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Scott\Documents\BU\Courses\BA_870\Assignments\Project\"/>
    </mc:Choice>
  </mc:AlternateContent>
  <xr:revisionPtr revIDLastSave="0" documentId="13_ncr:40009_{1929D26D-E486-4E37-8B5D-6AA0307D9D3D}" xr6:coauthVersionLast="47" xr6:coauthVersionMax="47" xr10:uidLastSave="{00000000-0000-0000-0000-000000000000}"/>
  <bookViews>
    <workbookView xWindow="-110" yWindow="-110" windowWidth="19420" windowHeight="10420" tabRatio="818"/>
  </bookViews>
  <sheets>
    <sheet name="GICS" sheetId="6" r:id="rId1"/>
    <sheet name="gsector" sheetId="2" r:id="rId2"/>
    <sheet name="ggroup" sheetId="1" r:id="rId3"/>
    <sheet name="gind" sheetId="4" r:id="rId4"/>
    <sheet name="gsubind" sheetId="3" r:id="rId5"/>
    <sheet name="NAICS" sheetId="7" r:id="rId6"/>
    <sheet name="nsector" sheetId="8" r:id="rId7"/>
    <sheet name="nsubsector" sheetId="9" r:id="rId8"/>
    <sheet name="nindgroup" sheetId="10" r:id="rId9"/>
    <sheet name="nindustry" sheetId="17" r:id="rId10"/>
    <sheet name="SIC" sheetId="12" r:id="rId11"/>
    <sheet name="sdivision" sheetId="16" r:id="rId12"/>
    <sheet name="smig" sheetId="13" r:id="rId13"/>
    <sheet name="sig" sheetId="14" r:id="rId14"/>
    <sheet name="sindustry" sheetId="15" r:id="rId15"/>
  </sheets>
  <definedNames>
    <definedName name="_xlnm._FilterDatabase" localSheetId="0" hidden="1">GICS!$A$4:$I$4</definedName>
    <definedName name="_xlnm._FilterDatabase" localSheetId="5" hidden="1">NAICS!$C$2:$F$2198</definedName>
    <definedName name="_xlnm._FilterDatabase" localSheetId="10" hidden="1">SIC!$A$1:$F$1519</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 hidden="1">110000</definedName>
    <definedName name="IQ_CHANGE_AP_BR" hidden="1">"c135"</definedName>
    <definedName name="IQ_CHANGE_AR_BR" hidden="1">"c142"</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Q" hidden="1">5000</definedName>
    <definedName name="IQ_CURRENCY_GAIN_BR" hidden="1">"c236"</definedName>
    <definedName name="IQ_CURRENT_PORT_DEBT_BR" hidden="1">"c1567"</definedName>
    <definedName name="IQ_CY" hidden="1">10000</definedName>
    <definedName name="IQ_DA_BR" hidden="1">"c248"</definedName>
    <definedName name="IQ_DA_CF_BR" hidden="1">"c251"</definedName>
    <definedName name="IQ_DA_SUPPL_BR" hidden="1">"c260"</definedName>
    <definedName name="IQ_DA_SUPPL_CF_BR" hidden="1">"c263"</definedName>
    <definedName name="IQ_DAILY" hidden="1">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NTM" hidden="1">700000</definedName>
    <definedName name="IQ_EBT_BR" hidden="1">"c378"</definedName>
    <definedName name="IQ_EBT_EXCL_BR" hidden="1">"c381"</definedName>
    <definedName name="IQ_EXTRA_ACC_ITEMS_BR" hidden="1">"c412"</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W_AMORT_BR" hidden="1">"c532"</definedName>
    <definedName name="IQ_GW_INTAN_AMORT_BR" hidden="1">"c1470"</definedName>
    <definedName name="IQ_GW_INTAN_AMORT_CF_BR" hidden="1">"c1473"</definedName>
    <definedName name="IQ_INC_EQUITY_BR" hidden="1">"c550"</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 hidden="1">2000</definedName>
    <definedName name="IQ_LTMMONTH" hidden="1">120000</definedName>
    <definedName name="IQ_MERGER_BR" hidden="1">"c715"</definedName>
    <definedName name="IQ_MERGER_RESTRUCTURE_BR" hidden="1">"c721"</definedName>
    <definedName name="IQ_MINORITY_INTEREST_BR" hidden="1">"c729"</definedName>
    <definedName name="IQ_MONTH" hidden="1">15000</definedName>
    <definedName name="IQ_MTD" hidden="1">800000</definedName>
    <definedName name="IQ_NAMES_REVISION_DATE_" hidden="1">41533.6436805556</definedName>
    <definedName name="IQ_NET_DEBT_ISSUED_BR" hidden="1">"c753"</definedName>
    <definedName name="IQ_NET_INT_INC_BR" hidden="1">"c765"</definedName>
    <definedName name="IQ_NTM" hidden="1">6000</definedName>
    <definedName name="IQ_OPER_INC_BR" hidden="1">"c850"</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REF_ISSUED_BR" hidden="1">"c1047"</definedName>
    <definedName name="IQ_PREF_OTHER_BR" hidden="1">"c1055"</definedName>
    <definedName name="IQ_PREF_REP_BR" hidden="1">"c1062"</definedName>
    <definedName name="IQ_QTD" hidden="1">750000</definedName>
    <definedName name="IQ_RESIDENTIAL_LOANS" hidden="1">"c1102"</definedName>
    <definedName name="IQ_RESTRUCTURE_BR" hidden="1">"c1106"</definedName>
    <definedName name="IQ_RETURN_ASSETS_BROK" hidden="1">"c1115"</definedName>
    <definedName name="IQ_RETURN_EQUITY_BROK" hidden="1">"c1120"</definedName>
    <definedName name="IQ_SALE_INTAN_CF_BR" hidden="1">"c1133"</definedName>
    <definedName name="IQ_SALE_PPE_CF_BR" hidden="1">"c1139"</definedName>
    <definedName name="IQ_SALE_REAL_ESTATE_CF_BR" hidden="1">"c1145"</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REASURY_OTHER_EQUITY_BR" hidden="1">"c1314"</definedName>
    <definedName name="IQ_UNEARN_REV_CURRENT_BR" hidden="1">"c1324"</definedName>
    <definedName name="IQ_WEEK" hidden="1">50000</definedName>
    <definedName name="IQ_YTD" hidden="1">3000</definedName>
    <definedName name="IQ_YTDMONTH" hidden="1">130000</definedName>
    <definedName name="_xlnm.Print_Area" localSheetId="0">GICS!$A$5:$H$292</definedName>
    <definedName name="_xlnm.Print_Titles" localSheetId="0">GICS!$1:$4</definedName>
  </definedNames>
  <calcPr calcId="0"/>
</workbook>
</file>

<file path=xl/calcChain.xml><?xml version="1.0" encoding="utf-8"?>
<calcChain xmlns="http://schemas.openxmlformats.org/spreadsheetml/2006/main">
  <c r="F3" i="7" l="1"/>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B167" i="12"/>
  <c r="C167" i="12"/>
  <c r="B168" i="12"/>
  <c r="C168" i="12"/>
  <c r="B169" i="12"/>
  <c r="C169" i="12"/>
  <c r="B170" i="12"/>
  <c r="C170" i="12"/>
  <c r="B171" i="12"/>
  <c r="C171" i="12"/>
  <c r="B172" i="12"/>
  <c r="C172" i="12"/>
  <c r="B173" i="12"/>
  <c r="C173" i="12"/>
  <c r="B174" i="12"/>
  <c r="C174" i="12"/>
  <c r="B175" i="12"/>
  <c r="C175" i="12"/>
  <c r="B176" i="12"/>
  <c r="C176" i="12"/>
  <c r="B177" i="12"/>
  <c r="C177" i="12"/>
  <c r="B178" i="12"/>
  <c r="C178" i="12"/>
  <c r="B179" i="12"/>
  <c r="C179" i="12"/>
  <c r="B180" i="12"/>
  <c r="C180" i="12"/>
  <c r="B181" i="12"/>
  <c r="C181" i="12"/>
  <c r="B182" i="12"/>
  <c r="C182" i="12"/>
  <c r="B183" i="12"/>
  <c r="C183" i="12"/>
  <c r="B184" i="12"/>
  <c r="C184" i="12"/>
  <c r="B185" i="12"/>
  <c r="C185" i="12"/>
  <c r="B186" i="12"/>
  <c r="C186" i="12"/>
  <c r="B187" i="12"/>
  <c r="C187" i="12"/>
  <c r="B188" i="12"/>
  <c r="C188" i="12"/>
  <c r="B189" i="12"/>
  <c r="C189" i="12"/>
  <c r="B190" i="12"/>
  <c r="C190" i="12"/>
  <c r="B191" i="12"/>
  <c r="C191" i="12"/>
  <c r="B192" i="12"/>
  <c r="C192" i="12"/>
  <c r="B193" i="12"/>
  <c r="C193" i="12"/>
  <c r="B194" i="12"/>
  <c r="C194" i="12"/>
  <c r="B195" i="12"/>
  <c r="C195" i="12"/>
  <c r="B196" i="12"/>
  <c r="C196" i="12"/>
  <c r="B197" i="12"/>
  <c r="C197" i="12"/>
  <c r="B198" i="12"/>
  <c r="C198" i="12"/>
  <c r="B199" i="12"/>
  <c r="C199" i="12"/>
  <c r="B200" i="12"/>
  <c r="C200" i="12"/>
  <c r="B201" i="12"/>
  <c r="C201" i="12"/>
  <c r="B202" i="12"/>
  <c r="C202" i="12"/>
  <c r="B203" i="12"/>
  <c r="C203" i="12"/>
  <c r="B204" i="12"/>
  <c r="C204" i="12"/>
  <c r="B205" i="12"/>
  <c r="C205" i="12"/>
  <c r="B206" i="12"/>
  <c r="C206" i="12"/>
  <c r="B207" i="12"/>
  <c r="C207" i="12"/>
  <c r="B208" i="12"/>
  <c r="C208" i="12"/>
  <c r="B209" i="12"/>
  <c r="C209" i="12"/>
  <c r="B210" i="12"/>
  <c r="C210" i="12"/>
  <c r="B211" i="12"/>
  <c r="C211" i="12"/>
  <c r="B212" i="12"/>
  <c r="C212" i="12"/>
  <c r="B213" i="12"/>
  <c r="C213" i="12"/>
  <c r="B214" i="12"/>
  <c r="C214" i="12"/>
  <c r="B215" i="12"/>
  <c r="C215" i="12"/>
  <c r="B216" i="12"/>
  <c r="C216" i="12"/>
  <c r="B217" i="12"/>
  <c r="C217" i="12"/>
  <c r="B218" i="12"/>
  <c r="C218" i="12"/>
  <c r="B219" i="12"/>
  <c r="C219" i="12"/>
  <c r="B220" i="12"/>
  <c r="C220" i="12"/>
  <c r="B221" i="12"/>
  <c r="C221" i="12"/>
  <c r="B222" i="12"/>
  <c r="C222" i="12"/>
  <c r="B223" i="12"/>
  <c r="C223" i="12"/>
  <c r="B224" i="12"/>
  <c r="C224" i="12"/>
  <c r="B225" i="12"/>
  <c r="C225" i="12"/>
  <c r="B226" i="12"/>
  <c r="C226" i="12"/>
  <c r="B227" i="12"/>
  <c r="C227" i="12"/>
  <c r="B228" i="12"/>
  <c r="C228" i="12"/>
  <c r="B229" i="12"/>
  <c r="C229" i="12"/>
  <c r="B230" i="12"/>
  <c r="C230" i="12"/>
  <c r="B231" i="12"/>
  <c r="C231" i="12"/>
  <c r="B232" i="12"/>
  <c r="C232" i="12"/>
  <c r="B233" i="12"/>
  <c r="C233" i="12"/>
  <c r="B234" i="12"/>
  <c r="C234" i="12"/>
  <c r="B235" i="12"/>
  <c r="C235" i="12"/>
  <c r="B236" i="12"/>
  <c r="C236" i="12"/>
  <c r="B237" i="12"/>
  <c r="C237" i="12"/>
  <c r="B238" i="12"/>
  <c r="C238" i="12"/>
  <c r="B239" i="12"/>
  <c r="C239" i="12"/>
  <c r="B240" i="12"/>
  <c r="C240" i="12"/>
  <c r="B241" i="12"/>
  <c r="C241" i="12"/>
  <c r="B242" i="12"/>
  <c r="C242" i="12"/>
  <c r="B243" i="12"/>
  <c r="C243" i="12"/>
  <c r="B244" i="12"/>
  <c r="C244" i="12"/>
  <c r="B245" i="12"/>
  <c r="C245" i="12"/>
  <c r="B246" i="12"/>
  <c r="C246" i="12"/>
  <c r="B247" i="12"/>
  <c r="C247" i="12"/>
  <c r="B248" i="12"/>
  <c r="C248" i="12"/>
  <c r="B249" i="12"/>
  <c r="C249" i="12"/>
  <c r="B250" i="12"/>
  <c r="C250" i="12"/>
  <c r="B251" i="12"/>
  <c r="C251" i="12"/>
  <c r="B252" i="12"/>
  <c r="C252" i="12"/>
  <c r="B253" i="12"/>
  <c r="C253" i="12"/>
  <c r="B254" i="12"/>
  <c r="C254" i="12"/>
  <c r="B255" i="12"/>
  <c r="C255" i="12"/>
  <c r="B256" i="12"/>
  <c r="C256" i="12"/>
  <c r="B257" i="12"/>
  <c r="C257" i="12"/>
  <c r="B258" i="12"/>
  <c r="C258" i="12"/>
  <c r="B259" i="12"/>
  <c r="C259" i="12"/>
  <c r="B260" i="12"/>
  <c r="C260" i="12"/>
  <c r="B261" i="12"/>
  <c r="C261" i="12"/>
  <c r="B262" i="12"/>
  <c r="C262" i="12"/>
  <c r="B263" i="12"/>
  <c r="C263" i="12"/>
  <c r="B264" i="12"/>
  <c r="C264" i="12"/>
  <c r="B265" i="12"/>
  <c r="C265" i="12"/>
  <c r="B266" i="12"/>
  <c r="C266" i="12"/>
  <c r="B267" i="12"/>
  <c r="C267" i="12"/>
  <c r="B268" i="12"/>
  <c r="C268" i="12"/>
  <c r="B269" i="12"/>
  <c r="C269" i="12"/>
  <c r="B270" i="12"/>
  <c r="C270" i="12"/>
  <c r="B271" i="12"/>
  <c r="C271" i="12"/>
  <c r="B272" i="12"/>
  <c r="C272" i="12"/>
  <c r="B273" i="12"/>
  <c r="C273" i="12"/>
  <c r="B274" i="12"/>
  <c r="C274" i="12"/>
  <c r="B275" i="12"/>
  <c r="C275" i="12"/>
  <c r="B276" i="12"/>
  <c r="C276" i="12"/>
  <c r="B277" i="12"/>
  <c r="C277" i="12"/>
  <c r="B278" i="12"/>
  <c r="C278" i="12"/>
  <c r="B279" i="12"/>
  <c r="C279" i="12"/>
  <c r="B280" i="12"/>
  <c r="C280" i="12"/>
  <c r="B281" i="12"/>
  <c r="C281" i="12"/>
  <c r="B282" i="12"/>
  <c r="C282" i="12"/>
  <c r="B283" i="12"/>
  <c r="C283" i="12"/>
  <c r="B284" i="12"/>
  <c r="C284" i="12"/>
  <c r="B285" i="12"/>
  <c r="C285" i="12"/>
  <c r="B286" i="12"/>
  <c r="C286" i="12"/>
  <c r="B287" i="12"/>
  <c r="C287" i="12"/>
  <c r="B288" i="12"/>
  <c r="C288" i="12"/>
  <c r="B289" i="12"/>
  <c r="C289" i="12"/>
  <c r="B290" i="12"/>
  <c r="C290" i="12"/>
  <c r="B291" i="12"/>
  <c r="C291" i="12"/>
  <c r="B292" i="12"/>
  <c r="C292" i="12"/>
  <c r="B293" i="12"/>
  <c r="C293" i="12"/>
  <c r="B294" i="12"/>
  <c r="C294" i="12"/>
  <c r="B295" i="12"/>
  <c r="C295" i="12"/>
  <c r="B296" i="12"/>
  <c r="C296" i="12"/>
  <c r="B297" i="12"/>
  <c r="C297" i="12"/>
  <c r="B298" i="12"/>
  <c r="C298" i="12"/>
  <c r="B299" i="12"/>
  <c r="C299" i="12"/>
  <c r="B300" i="12"/>
  <c r="C300" i="12"/>
  <c r="B301" i="12"/>
  <c r="C301" i="12"/>
  <c r="B302" i="12"/>
  <c r="C302" i="12"/>
  <c r="B303" i="12"/>
  <c r="C303" i="12"/>
  <c r="B304" i="12"/>
  <c r="C304" i="12"/>
  <c r="B305" i="12"/>
  <c r="C305" i="12"/>
  <c r="B306" i="12"/>
  <c r="C306" i="12"/>
  <c r="B307" i="12"/>
  <c r="C307" i="12"/>
  <c r="B308" i="12"/>
  <c r="C308" i="12"/>
  <c r="B309" i="12"/>
  <c r="C309" i="12"/>
  <c r="B310" i="12"/>
  <c r="C310" i="12"/>
  <c r="B311" i="12"/>
  <c r="C311" i="12"/>
  <c r="B312" i="12"/>
  <c r="C312" i="12"/>
  <c r="B313" i="12"/>
  <c r="C313" i="12"/>
  <c r="B314" i="12"/>
  <c r="C314" i="12"/>
  <c r="B315" i="12"/>
  <c r="C315" i="12"/>
  <c r="B316" i="12"/>
  <c r="C316" i="12"/>
  <c r="B317" i="12"/>
  <c r="C317" i="12"/>
  <c r="B318" i="12"/>
  <c r="C318" i="12"/>
  <c r="B319" i="12"/>
  <c r="C319" i="12"/>
  <c r="B320" i="12"/>
  <c r="C320" i="12"/>
  <c r="B321" i="12"/>
  <c r="C321" i="12"/>
  <c r="B322" i="12"/>
  <c r="C322" i="12"/>
  <c r="B323" i="12"/>
  <c r="C323" i="12"/>
  <c r="B324" i="12"/>
  <c r="C324" i="12"/>
  <c r="B325" i="12"/>
  <c r="C325" i="12"/>
  <c r="B326" i="12"/>
  <c r="C326" i="12"/>
  <c r="B327" i="12"/>
  <c r="C327" i="12"/>
  <c r="B328" i="12"/>
  <c r="C328" i="12"/>
  <c r="B329" i="12"/>
  <c r="C329" i="12"/>
  <c r="B330" i="12"/>
  <c r="C330" i="12"/>
  <c r="B331" i="12"/>
  <c r="C331" i="12"/>
  <c r="B332" i="12"/>
  <c r="C332" i="12"/>
  <c r="B333" i="12"/>
  <c r="C333" i="12"/>
  <c r="B334" i="12"/>
  <c r="C334" i="12"/>
  <c r="B335" i="12"/>
  <c r="C335" i="12"/>
  <c r="B336" i="12"/>
  <c r="C336" i="12"/>
  <c r="B337" i="12"/>
  <c r="C337" i="12"/>
  <c r="B338" i="12"/>
  <c r="C338" i="12"/>
  <c r="B339" i="12"/>
  <c r="C339" i="12"/>
  <c r="B340" i="12"/>
  <c r="C340" i="12"/>
  <c r="B341" i="12"/>
  <c r="C341" i="12"/>
  <c r="B342" i="12"/>
  <c r="C342" i="12"/>
  <c r="B343" i="12"/>
  <c r="C343" i="12"/>
  <c r="B344" i="12"/>
  <c r="C344" i="12"/>
  <c r="B345" i="12"/>
  <c r="C345" i="12"/>
  <c r="B346" i="12"/>
  <c r="C346" i="12"/>
  <c r="B347" i="12"/>
  <c r="C347" i="12"/>
  <c r="B348" i="12"/>
  <c r="C348" i="12"/>
  <c r="B349" i="12"/>
  <c r="C349" i="12"/>
  <c r="B350" i="12"/>
  <c r="C350" i="12"/>
  <c r="B351" i="12"/>
  <c r="C351" i="12"/>
  <c r="B352" i="12"/>
  <c r="C352" i="12"/>
  <c r="B353" i="12"/>
  <c r="C353" i="12"/>
  <c r="B354" i="12"/>
  <c r="C354" i="12"/>
  <c r="B355" i="12"/>
  <c r="C355" i="12"/>
  <c r="B356" i="12"/>
  <c r="C356" i="12"/>
  <c r="B357" i="12"/>
  <c r="C357" i="12"/>
  <c r="B358" i="12"/>
  <c r="C358" i="12"/>
  <c r="B359" i="12"/>
  <c r="C359" i="12"/>
  <c r="B360" i="12"/>
  <c r="C360" i="12"/>
  <c r="B361" i="12"/>
  <c r="C361" i="12"/>
  <c r="B362" i="12"/>
  <c r="C362" i="12"/>
  <c r="B363" i="12"/>
  <c r="C363" i="12"/>
  <c r="B364" i="12"/>
  <c r="C364" i="12"/>
  <c r="B365" i="12"/>
  <c r="C365" i="12"/>
  <c r="B366" i="12"/>
  <c r="C366" i="12"/>
  <c r="B367" i="12"/>
  <c r="C367" i="12"/>
  <c r="B368" i="12"/>
  <c r="C368" i="12"/>
  <c r="B369" i="12"/>
  <c r="C369" i="12"/>
  <c r="B370" i="12"/>
  <c r="C370" i="12"/>
  <c r="B371" i="12"/>
  <c r="C371" i="12"/>
  <c r="B372" i="12"/>
  <c r="C372" i="12"/>
  <c r="B373" i="12"/>
  <c r="C373" i="12"/>
  <c r="B374" i="12"/>
  <c r="C374" i="12"/>
  <c r="B375" i="12"/>
  <c r="C375" i="12"/>
  <c r="B376" i="12"/>
  <c r="C376" i="12"/>
  <c r="B377" i="12"/>
  <c r="C377" i="12"/>
  <c r="B378" i="12"/>
  <c r="C378" i="12"/>
  <c r="B379" i="12"/>
  <c r="C379" i="12"/>
  <c r="B380" i="12"/>
  <c r="C380" i="12"/>
  <c r="B381" i="12"/>
  <c r="C381" i="12"/>
  <c r="B382" i="12"/>
  <c r="C382" i="12"/>
  <c r="B383" i="12"/>
  <c r="C383" i="12"/>
  <c r="B384" i="12"/>
  <c r="C384" i="12"/>
  <c r="B385" i="12"/>
  <c r="C385" i="12"/>
  <c r="B386" i="12"/>
  <c r="C386" i="12"/>
  <c r="B387" i="12"/>
  <c r="C387" i="12"/>
  <c r="B388" i="12"/>
  <c r="C388" i="12"/>
  <c r="B389" i="12"/>
  <c r="C389" i="12"/>
  <c r="B390" i="12"/>
  <c r="C390" i="12"/>
  <c r="B391" i="12"/>
  <c r="C391" i="12"/>
  <c r="B392" i="12"/>
  <c r="C392" i="12"/>
  <c r="B393" i="12"/>
  <c r="C393" i="12"/>
  <c r="B394" i="12"/>
  <c r="C394" i="12"/>
  <c r="B395" i="12"/>
  <c r="C395" i="12"/>
  <c r="B396" i="12"/>
  <c r="C396" i="12"/>
  <c r="B397" i="12"/>
  <c r="C397" i="12"/>
  <c r="B398" i="12"/>
  <c r="C398" i="12"/>
  <c r="B399" i="12"/>
  <c r="C399" i="12"/>
  <c r="B400" i="12"/>
  <c r="C400" i="12"/>
  <c r="B401" i="12"/>
  <c r="C401" i="12"/>
  <c r="B402" i="12"/>
  <c r="C402" i="12"/>
  <c r="B403" i="12"/>
  <c r="C403" i="12"/>
  <c r="B404" i="12"/>
  <c r="C404" i="12"/>
  <c r="B405" i="12"/>
  <c r="C405" i="12"/>
  <c r="B406" i="12"/>
  <c r="C406" i="12"/>
  <c r="B407" i="12"/>
  <c r="C407" i="12"/>
  <c r="B408" i="12"/>
  <c r="C408" i="12"/>
  <c r="B409" i="12"/>
  <c r="C409" i="12"/>
  <c r="B410" i="12"/>
  <c r="C410" i="12"/>
  <c r="B411" i="12"/>
  <c r="C411" i="12"/>
  <c r="B412" i="12"/>
  <c r="C412" i="12"/>
  <c r="B413" i="12"/>
  <c r="C413" i="12"/>
  <c r="B414" i="12"/>
  <c r="C414" i="12"/>
  <c r="B415" i="12"/>
  <c r="C415" i="12"/>
  <c r="B416" i="12"/>
  <c r="C416" i="12"/>
  <c r="B417" i="12"/>
  <c r="C417" i="12"/>
  <c r="B418" i="12"/>
  <c r="C418" i="12"/>
  <c r="B419" i="12"/>
  <c r="C419" i="12"/>
  <c r="B420" i="12"/>
  <c r="C420" i="12"/>
  <c r="B421" i="12"/>
  <c r="C421" i="12"/>
  <c r="B422" i="12"/>
  <c r="C422" i="12"/>
  <c r="B423" i="12"/>
  <c r="C423" i="12"/>
  <c r="B424" i="12"/>
  <c r="C424" i="12"/>
  <c r="B425" i="12"/>
  <c r="C425" i="12"/>
  <c r="B426" i="12"/>
  <c r="C426" i="12"/>
  <c r="B427" i="12"/>
  <c r="C427" i="12"/>
  <c r="B428" i="12"/>
  <c r="C428" i="12"/>
  <c r="B429" i="12"/>
  <c r="C429" i="12"/>
  <c r="B430" i="12"/>
  <c r="C430" i="12"/>
  <c r="B431" i="12"/>
  <c r="C431" i="12"/>
  <c r="B432" i="12"/>
  <c r="C432" i="12"/>
  <c r="B433" i="12"/>
  <c r="C433" i="12"/>
  <c r="B434" i="12"/>
  <c r="C434" i="12"/>
  <c r="B435" i="12"/>
  <c r="C435" i="12"/>
  <c r="B436" i="12"/>
  <c r="C436" i="12"/>
  <c r="B437" i="12"/>
  <c r="C437" i="12"/>
  <c r="B438" i="12"/>
  <c r="C438" i="12"/>
  <c r="B439" i="12"/>
  <c r="C439" i="12"/>
  <c r="B440" i="12"/>
  <c r="C440" i="12"/>
  <c r="B441" i="12"/>
  <c r="C441" i="12"/>
  <c r="B442" i="12"/>
  <c r="C442" i="12"/>
  <c r="B443" i="12"/>
  <c r="C443" i="12"/>
  <c r="B444" i="12"/>
  <c r="C444" i="12"/>
  <c r="B445" i="12"/>
  <c r="C445" i="12"/>
  <c r="B446" i="12"/>
  <c r="C446" i="12"/>
  <c r="B447" i="12"/>
  <c r="C447" i="12"/>
  <c r="B448" i="12"/>
  <c r="C448" i="12"/>
  <c r="B449" i="12"/>
  <c r="C449" i="12"/>
  <c r="B450" i="12"/>
  <c r="C450" i="12"/>
  <c r="B451" i="12"/>
  <c r="C451" i="12"/>
  <c r="B452" i="12"/>
  <c r="C452" i="12"/>
  <c r="B453" i="12"/>
  <c r="C453" i="12"/>
  <c r="B454" i="12"/>
  <c r="C454" i="12"/>
  <c r="B455" i="12"/>
  <c r="C455" i="12"/>
  <c r="B456" i="12"/>
  <c r="C456" i="12"/>
  <c r="B457" i="12"/>
  <c r="C457" i="12"/>
  <c r="B458" i="12"/>
  <c r="C458" i="12"/>
  <c r="B459" i="12"/>
  <c r="C459" i="12"/>
  <c r="B460" i="12"/>
  <c r="C460" i="12"/>
  <c r="B461" i="12"/>
  <c r="C461" i="12"/>
  <c r="B462" i="12"/>
  <c r="C462" i="12"/>
  <c r="B463" i="12"/>
  <c r="C463" i="12"/>
  <c r="B464" i="12"/>
  <c r="C464" i="12"/>
  <c r="B465" i="12"/>
  <c r="C465" i="12"/>
  <c r="B466" i="12"/>
  <c r="C466" i="12"/>
  <c r="B467" i="12"/>
  <c r="C467" i="12"/>
  <c r="B468" i="12"/>
  <c r="C468" i="12"/>
  <c r="B469" i="12"/>
  <c r="C469" i="12"/>
  <c r="B470" i="12"/>
  <c r="C470" i="12"/>
  <c r="B471" i="12"/>
  <c r="C471" i="12"/>
  <c r="B472" i="12"/>
  <c r="C472" i="12"/>
  <c r="B473" i="12"/>
  <c r="C473" i="12"/>
  <c r="B474" i="12"/>
  <c r="C474" i="12"/>
  <c r="B475" i="12"/>
  <c r="C475" i="12"/>
  <c r="B476" i="12"/>
  <c r="C476" i="12"/>
  <c r="B477" i="12"/>
  <c r="C477" i="12"/>
  <c r="B478" i="12"/>
  <c r="C478" i="12"/>
  <c r="B479" i="12"/>
  <c r="C479" i="12"/>
  <c r="B480" i="12"/>
  <c r="C480" i="12"/>
  <c r="B481" i="12"/>
  <c r="C481" i="12"/>
  <c r="B482" i="12"/>
  <c r="C482" i="12"/>
  <c r="B483" i="12"/>
  <c r="C483" i="12"/>
  <c r="B484" i="12"/>
  <c r="C484" i="12"/>
  <c r="B485" i="12"/>
  <c r="C485" i="12"/>
  <c r="B486" i="12"/>
  <c r="C486" i="12"/>
  <c r="B487" i="12"/>
  <c r="C487" i="12"/>
  <c r="B488" i="12"/>
  <c r="C488" i="12"/>
  <c r="B489" i="12"/>
  <c r="C489" i="12"/>
  <c r="B490" i="12"/>
  <c r="C490" i="12"/>
  <c r="B491" i="12"/>
  <c r="C491" i="12"/>
  <c r="B492" i="12"/>
  <c r="C492" i="12"/>
  <c r="B493" i="12"/>
  <c r="C493" i="12"/>
  <c r="B494" i="12"/>
  <c r="C494" i="12"/>
  <c r="B495" i="12"/>
  <c r="C495" i="12"/>
  <c r="B496" i="12"/>
  <c r="C496" i="12"/>
  <c r="B497" i="12"/>
  <c r="C497" i="12"/>
  <c r="B498" i="12"/>
  <c r="C498" i="12"/>
  <c r="B499" i="12"/>
  <c r="C499" i="12"/>
  <c r="B500" i="12"/>
  <c r="C500" i="12"/>
  <c r="B501" i="12"/>
  <c r="C501" i="12"/>
  <c r="B502" i="12"/>
  <c r="C502" i="12"/>
  <c r="B503" i="12"/>
  <c r="C503" i="12"/>
  <c r="B504" i="12"/>
  <c r="C504" i="12"/>
  <c r="B505" i="12"/>
  <c r="C505" i="12"/>
  <c r="B506" i="12"/>
  <c r="C506" i="12"/>
  <c r="B507" i="12"/>
  <c r="C507" i="12"/>
  <c r="B508" i="12"/>
  <c r="C508" i="12"/>
  <c r="B509" i="12"/>
  <c r="C509" i="12"/>
  <c r="B510" i="12"/>
  <c r="C510" i="12"/>
  <c r="B511" i="12"/>
  <c r="C511" i="12"/>
  <c r="B512" i="12"/>
  <c r="C512" i="12"/>
  <c r="B513" i="12"/>
  <c r="C513" i="12"/>
  <c r="B514" i="12"/>
  <c r="C514" i="12"/>
  <c r="B515" i="12"/>
  <c r="C515" i="12"/>
  <c r="B516" i="12"/>
  <c r="C516" i="12"/>
  <c r="B517" i="12"/>
  <c r="C517" i="12"/>
  <c r="B518" i="12"/>
  <c r="C518" i="12"/>
  <c r="B519" i="12"/>
  <c r="C519" i="12"/>
  <c r="B520" i="12"/>
  <c r="C520" i="12"/>
  <c r="B521" i="12"/>
  <c r="C521" i="12"/>
  <c r="B522" i="12"/>
  <c r="C522" i="12"/>
  <c r="B523" i="12"/>
  <c r="C523" i="12"/>
  <c r="B524" i="12"/>
  <c r="C524" i="12"/>
  <c r="B525" i="12"/>
  <c r="C525" i="12"/>
  <c r="B526" i="12"/>
  <c r="C526" i="12"/>
  <c r="B527" i="12"/>
  <c r="C527" i="12"/>
  <c r="B528" i="12"/>
  <c r="C528" i="12"/>
  <c r="B529" i="12"/>
  <c r="C529" i="12"/>
  <c r="B530" i="12"/>
  <c r="C530" i="12"/>
  <c r="B531" i="12"/>
  <c r="C531" i="12"/>
  <c r="B532" i="12"/>
  <c r="C532" i="12"/>
  <c r="B533" i="12"/>
  <c r="C533" i="12"/>
  <c r="B534" i="12"/>
  <c r="C534" i="12"/>
  <c r="B535" i="12"/>
  <c r="C535" i="12"/>
  <c r="B536" i="12"/>
  <c r="C536" i="12"/>
  <c r="B537" i="12"/>
  <c r="C537" i="12"/>
  <c r="B538" i="12"/>
  <c r="C538" i="12"/>
  <c r="B539" i="12"/>
  <c r="C539" i="12"/>
  <c r="B540" i="12"/>
  <c r="C540" i="12"/>
  <c r="B541" i="12"/>
  <c r="C541" i="12"/>
  <c r="B542" i="12"/>
  <c r="C542" i="12"/>
  <c r="B543" i="12"/>
  <c r="C543" i="12"/>
  <c r="B544" i="12"/>
  <c r="C544" i="12"/>
  <c r="B545" i="12"/>
  <c r="C545" i="12"/>
  <c r="B546" i="12"/>
  <c r="C546" i="12"/>
  <c r="B547" i="12"/>
  <c r="C547" i="12"/>
  <c r="B548" i="12"/>
  <c r="C548" i="12"/>
  <c r="B549" i="12"/>
  <c r="C549" i="12"/>
  <c r="B550" i="12"/>
  <c r="C550" i="12"/>
  <c r="B551" i="12"/>
  <c r="C551" i="12"/>
  <c r="B552" i="12"/>
  <c r="C552" i="12"/>
  <c r="B553" i="12"/>
  <c r="C553" i="12"/>
  <c r="B554" i="12"/>
  <c r="C554" i="12"/>
  <c r="B555" i="12"/>
  <c r="C555" i="12"/>
  <c r="B556" i="12"/>
  <c r="C556" i="12"/>
  <c r="B557" i="12"/>
  <c r="C557" i="12"/>
  <c r="B558" i="12"/>
  <c r="C558" i="12"/>
  <c r="B559" i="12"/>
  <c r="C559" i="12"/>
  <c r="B560" i="12"/>
  <c r="C560" i="12"/>
  <c r="B561" i="12"/>
  <c r="C561" i="12"/>
  <c r="B562" i="12"/>
  <c r="C562" i="12"/>
  <c r="B563" i="12"/>
  <c r="C563" i="12"/>
  <c r="B564" i="12"/>
  <c r="C564" i="12"/>
  <c r="B565" i="12"/>
  <c r="C565" i="12"/>
  <c r="B566" i="12"/>
  <c r="C566" i="12"/>
  <c r="B567" i="12"/>
  <c r="C567" i="12"/>
  <c r="B568" i="12"/>
  <c r="C568" i="12"/>
  <c r="B569" i="12"/>
  <c r="C569" i="12"/>
  <c r="B570" i="12"/>
  <c r="C570" i="12"/>
  <c r="B571" i="12"/>
  <c r="C571" i="12"/>
  <c r="B572" i="12"/>
  <c r="C572" i="12"/>
  <c r="B573" i="12"/>
  <c r="C573" i="12"/>
  <c r="B574" i="12"/>
  <c r="C574" i="12"/>
  <c r="B575" i="12"/>
  <c r="C575" i="12"/>
  <c r="B576" i="12"/>
  <c r="C576" i="12"/>
  <c r="B577" i="12"/>
  <c r="C577" i="12"/>
  <c r="B578" i="12"/>
  <c r="C578" i="12"/>
  <c r="B579" i="12"/>
  <c r="C579" i="12"/>
  <c r="B580" i="12"/>
  <c r="C580" i="12"/>
  <c r="B581" i="12"/>
  <c r="C581" i="12"/>
  <c r="B582" i="12"/>
  <c r="C582" i="12"/>
  <c r="B583" i="12"/>
  <c r="C583" i="12"/>
  <c r="B584" i="12"/>
  <c r="C584" i="12"/>
  <c r="B585" i="12"/>
  <c r="C585" i="12"/>
  <c r="B586" i="12"/>
  <c r="C586" i="12"/>
  <c r="B587" i="12"/>
  <c r="C587" i="12"/>
  <c r="B588" i="12"/>
  <c r="C588" i="12"/>
  <c r="B589" i="12"/>
  <c r="C589" i="12"/>
  <c r="B590" i="12"/>
  <c r="C590" i="12"/>
  <c r="B591" i="12"/>
  <c r="C591" i="12"/>
  <c r="B592" i="12"/>
  <c r="C592" i="12"/>
  <c r="B593" i="12"/>
  <c r="C593" i="12"/>
  <c r="B594" i="12"/>
  <c r="C594" i="12"/>
  <c r="B595" i="12"/>
  <c r="C595" i="12"/>
  <c r="B596" i="12"/>
  <c r="C596" i="12"/>
  <c r="B597" i="12"/>
  <c r="C597" i="12"/>
  <c r="B598" i="12"/>
  <c r="C598" i="12"/>
  <c r="B599" i="12"/>
  <c r="C599" i="12"/>
  <c r="B600" i="12"/>
  <c r="C600" i="12"/>
  <c r="B601" i="12"/>
  <c r="C601" i="12"/>
  <c r="B602" i="12"/>
  <c r="C602" i="12"/>
  <c r="B603" i="12"/>
  <c r="C603" i="12"/>
  <c r="B604" i="12"/>
  <c r="C604" i="12"/>
  <c r="B605" i="12"/>
  <c r="C605" i="12"/>
  <c r="B606" i="12"/>
  <c r="C606" i="12"/>
  <c r="B607" i="12"/>
  <c r="C607" i="12"/>
  <c r="B608" i="12"/>
  <c r="C608" i="12"/>
  <c r="B609" i="12"/>
  <c r="C609" i="12"/>
  <c r="B610" i="12"/>
  <c r="C610" i="12"/>
  <c r="B611" i="12"/>
  <c r="C611" i="12"/>
  <c r="B612" i="12"/>
  <c r="C612" i="12"/>
  <c r="B613" i="12"/>
  <c r="C613" i="12"/>
  <c r="B614" i="12"/>
  <c r="C614" i="12"/>
  <c r="B615" i="12"/>
  <c r="C615" i="12"/>
  <c r="B616" i="12"/>
  <c r="C616" i="12"/>
  <c r="B617" i="12"/>
  <c r="C617" i="12"/>
  <c r="B618" i="12"/>
  <c r="C618" i="12"/>
  <c r="B619" i="12"/>
  <c r="C619" i="12"/>
  <c r="B620" i="12"/>
  <c r="C620" i="12"/>
  <c r="B621" i="12"/>
  <c r="C621" i="12"/>
  <c r="B622" i="12"/>
  <c r="C622" i="12"/>
  <c r="B623" i="12"/>
  <c r="C623" i="12"/>
  <c r="B624" i="12"/>
  <c r="C624" i="12"/>
  <c r="B625" i="12"/>
  <c r="C625" i="12"/>
  <c r="B626" i="12"/>
  <c r="C626" i="12"/>
  <c r="B627" i="12"/>
  <c r="C627" i="12"/>
  <c r="B628" i="12"/>
  <c r="C628" i="12"/>
  <c r="B629" i="12"/>
  <c r="C629" i="12"/>
  <c r="B630" i="12"/>
  <c r="C630" i="12"/>
  <c r="B631" i="12"/>
  <c r="C631" i="12"/>
  <c r="B632" i="12"/>
  <c r="C632" i="12"/>
  <c r="B633" i="12"/>
  <c r="C633" i="12"/>
  <c r="B634" i="12"/>
  <c r="C634" i="12"/>
  <c r="B635" i="12"/>
  <c r="C635" i="12"/>
  <c r="B636" i="12"/>
  <c r="C636" i="12"/>
  <c r="B637" i="12"/>
  <c r="C637" i="12"/>
  <c r="B638" i="12"/>
  <c r="C638" i="12"/>
  <c r="B639" i="12"/>
  <c r="C639" i="12"/>
  <c r="B640" i="12"/>
  <c r="C640" i="12"/>
  <c r="B641" i="12"/>
  <c r="C641" i="12"/>
  <c r="B642" i="12"/>
  <c r="C642" i="12"/>
  <c r="B643" i="12"/>
  <c r="C643" i="12"/>
  <c r="B644" i="12"/>
  <c r="C644" i="12"/>
  <c r="B645" i="12"/>
  <c r="C645" i="12"/>
  <c r="B646" i="12"/>
  <c r="C646" i="12"/>
  <c r="B647" i="12"/>
  <c r="C647" i="12"/>
  <c r="B648" i="12"/>
  <c r="C648" i="12"/>
  <c r="B649" i="12"/>
  <c r="C649" i="12"/>
  <c r="B650" i="12"/>
  <c r="C650" i="12"/>
  <c r="B651" i="12"/>
  <c r="C651" i="12"/>
  <c r="B652" i="12"/>
  <c r="C652" i="12"/>
  <c r="B653" i="12"/>
  <c r="C653" i="12"/>
  <c r="B654" i="12"/>
  <c r="C654" i="12"/>
  <c r="B655" i="12"/>
  <c r="C655" i="12"/>
  <c r="B656" i="12"/>
  <c r="C656" i="12"/>
  <c r="B657" i="12"/>
  <c r="C657" i="12"/>
  <c r="B658" i="12"/>
  <c r="C658" i="12"/>
  <c r="B659" i="12"/>
  <c r="C659" i="12"/>
  <c r="B660" i="12"/>
  <c r="C660" i="12"/>
  <c r="B661" i="12"/>
  <c r="C661" i="12"/>
  <c r="B662" i="12"/>
  <c r="C662" i="12"/>
  <c r="B663" i="12"/>
  <c r="C663" i="12"/>
  <c r="B664" i="12"/>
  <c r="C664" i="12"/>
  <c r="B665" i="12"/>
  <c r="C665" i="12"/>
  <c r="B666" i="12"/>
  <c r="C666" i="12"/>
  <c r="B667" i="12"/>
  <c r="C667" i="12"/>
  <c r="B668" i="12"/>
  <c r="C668" i="12"/>
  <c r="B669" i="12"/>
  <c r="C669" i="12"/>
  <c r="B670" i="12"/>
  <c r="C670" i="12"/>
  <c r="B671" i="12"/>
  <c r="C671" i="12"/>
  <c r="B672" i="12"/>
  <c r="C672" i="12"/>
  <c r="B673" i="12"/>
  <c r="C673" i="12"/>
  <c r="B674" i="12"/>
  <c r="C674" i="12"/>
  <c r="B675" i="12"/>
  <c r="C675" i="12"/>
  <c r="B676" i="12"/>
  <c r="C676" i="12"/>
  <c r="B677" i="12"/>
  <c r="C677" i="12"/>
  <c r="B678" i="12"/>
  <c r="C678" i="12"/>
  <c r="B679" i="12"/>
  <c r="C679" i="12"/>
  <c r="B680" i="12"/>
  <c r="C680" i="12"/>
  <c r="B681" i="12"/>
  <c r="C681" i="12"/>
  <c r="B682" i="12"/>
  <c r="C682" i="12"/>
  <c r="B683" i="12"/>
  <c r="C683" i="12"/>
  <c r="B684" i="12"/>
  <c r="C684" i="12"/>
  <c r="B685" i="12"/>
  <c r="C685" i="12"/>
  <c r="B686" i="12"/>
  <c r="C686" i="12"/>
  <c r="B687" i="12"/>
  <c r="C687" i="12"/>
  <c r="B688" i="12"/>
  <c r="C688" i="12"/>
  <c r="B689" i="12"/>
  <c r="C689" i="12"/>
  <c r="B690" i="12"/>
  <c r="C690" i="12"/>
  <c r="B691" i="12"/>
  <c r="C691" i="12"/>
  <c r="B692" i="12"/>
  <c r="C692" i="12"/>
  <c r="B693" i="12"/>
  <c r="C693" i="12"/>
  <c r="B694" i="12"/>
  <c r="C694" i="12"/>
  <c r="B695" i="12"/>
  <c r="C695" i="12"/>
  <c r="B696" i="12"/>
  <c r="C696" i="12"/>
  <c r="B697" i="12"/>
  <c r="C697" i="12"/>
  <c r="B698" i="12"/>
  <c r="C698" i="12"/>
  <c r="B699" i="12"/>
  <c r="C699" i="12"/>
  <c r="B700" i="12"/>
  <c r="C700" i="12"/>
  <c r="B701" i="12"/>
  <c r="C701" i="12"/>
  <c r="B702" i="12"/>
  <c r="C702" i="12"/>
  <c r="B703" i="12"/>
  <c r="C703" i="12"/>
  <c r="B704" i="12"/>
  <c r="C704" i="12"/>
  <c r="B705" i="12"/>
  <c r="C705" i="12"/>
  <c r="B706" i="12"/>
  <c r="C706" i="12"/>
  <c r="B707" i="12"/>
  <c r="C707" i="12"/>
  <c r="B708" i="12"/>
  <c r="C708" i="12"/>
  <c r="B709" i="12"/>
  <c r="C709" i="12"/>
  <c r="B710" i="12"/>
  <c r="C710" i="12"/>
  <c r="B711" i="12"/>
  <c r="C711" i="12"/>
  <c r="B712" i="12"/>
  <c r="C712" i="12"/>
  <c r="B713" i="12"/>
  <c r="C713" i="12"/>
  <c r="B714" i="12"/>
  <c r="C714" i="12"/>
  <c r="B715" i="12"/>
  <c r="C715" i="12"/>
  <c r="B716" i="12"/>
  <c r="C716" i="12"/>
  <c r="B717" i="12"/>
  <c r="C717" i="12"/>
  <c r="B718" i="12"/>
  <c r="C718" i="12"/>
  <c r="B719" i="12"/>
  <c r="C719" i="12"/>
  <c r="B720" i="12"/>
  <c r="C720" i="12"/>
  <c r="B721" i="12"/>
  <c r="C721" i="12"/>
  <c r="B722" i="12"/>
  <c r="C722" i="12"/>
  <c r="B723" i="12"/>
  <c r="C723" i="12"/>
  <c r="B724" i="12"/>
  <c r="C724" i="12"/>
  <c r="B725" i="12"/>
  <c r="C725" i="12"/>
  <c r="B726" i="12"/>
  <c r="C726" i="12"/>
  <c r="B727" i="12"/>
  <c r="C727" i="12"/>
  <c r="B728" i="12"/>
  <c r="C728" i="12"/>
  <c r="B729" i="12"/>
  <c r="C729" i="12"/>
  <c r="B730" i="12"/>
  <c r="C730" i="12"/>
  <c r="B731" i="12"/>
  <c r="C731" i="12"/>
  <c r="B732" i="12"/>
  <c r="C732" i="12"/>
  <c r="B733" i="12"/>
  <c r="C733" i="12"/>
  <c r="B734" i="12"/>
  <c r="C734" i="12"/>
  <c r="B735" i="12"/>
  <c r="C735" i="12"/>
  <c r="B736" i="12"/>
  <c r="C736" i="12"/>
  <c r="B737" i="12"/>
  <c r="C737" i="12"/>
  <c r="B738" i="12"/>
  <c r="C738" i="12"/>
  <c r="B739" i="12"/>
  <c r="C739" i="12"/>
  <c r="B740" i="12"/>
  <c r="C740" i="12"/>
  <c r="B741" i="12"/>
  <c r="C741" i="12"/>
  <c r="B742" i="12"/>
  <c r="C742" i="12"/>
  <c r="B743" i="12"/>
  <c r="C743" i="12"/>
  <c r="B744" i="12"/>
  <c r="C744" i="12"/>
  <c r="B745" i="12"/>
  <c r="C745" i="12"/>
  <c r="B746" i="12"/>
  <c r="C746" i="12"/>
  <c r="B747" i="12"/>
  <c r="C747" i="12"/>
  <c r="B748" i="12"/>
  <c r="C748" i="12"/>
  <c r="B749" i="12"/>
  <c r="C749" i="12"/>
  <c r="B750" i="12"/>
  <c r="C750" i="12"/>
  <c r="B751" i="12"/>
  <c r="C751" i="12"/>
  <c r="B752" i="12"/>
  <c r="C752" i="12"/>
  <c r="B753" i="12"/>
  <c r="C753" i="12"/>
  <c r="B754" i="12"/>
  <c r="C754" i="12"/>
  <c r="B755" i="12"/>
  <c r="C755" i="12"/>
  <c r="B756" i="12"/>
  <c r="C756" i="12"/>
  <c r="B757" i="12"/>
  <c r="C757" i="12"/>
  <c r="B758" i="12"/>
  <c r="C758" i="12"/>
  <c r="B759" i="12"/>
  <c r="C759" i="12"/>
  <c r="B760" i="12"/>
  <c r="C760" i="12"/>
  <c r="B761" i="12"/>
  <c r="C761" i="12"/>
  <c r="B762" i="12"/>
  <c r="C762" i="12"/>
  <c r="B763" i="12"/>
  <c r="C763" i="12"/>
  <c r="B764" i="12"/>
  <c r="C764" i="12"/>
  <c r="B765" i="12"/>
  <c r="C765" i="12"/>
  <c r="B766" i="12"/>
  <c r="C766" i="12"/>
  <c r="B767" i="12"/>
  <c r="C767" i="12"/>
  <c r="B768" i="12"/>
  <c r="C768" i="12"/>
  <c r="B769" i="12"/>
  <c r="C769" i="12"/>
  <c r="B770" i="12"/>
  <c r="C770" i="12"/>
  <c r="B771" i="12"/>
  <c r="C771" i="12"/>
  <c r="B772" i="12"/>
  <c r="C772" i="12"/>
  <c r="B773" i="12"/>
  <c r="C773" i="12"/>
  <c r="B774" i="12"/>
  <c r="C774" i="12"/>
  <c r="B775" i="12"/>
  <c r="C775" i="12"/>
  <c r="B776" i="12"/>
  <c r="C776" i="12"/>
  <c r="B777" i="12"/>
  <c r="C777" i="12"/>
  <c r="B778" i="12"/>
  <c r="C778" i="12"/>
  <c r="B779" i="12"/>
  <c r="C779" i="12"/>
  <c r="B780" i="12"/>
  <c r="C780" i="12"/>
  <c r="B781" i="12"/>
  <c r="C781" i="12"/>
  <c r="B782" i="12"/>
  <c r="C782" i="12"/>
  <c r="B783" i="12"/>
  <c r="C783" i="12"/>
  <c r="B784" i="12"/>
  <c r="C784" i="12"/>
  <c r="B785" i="12"/>
  <c r="C785" i="12"/>
  <c r="B786" i="12"/>
  <c r="C786" i="12"/>
  <c r="B787" i="12"/>
  <c r="C787" i="12"/>
  <c r="B788" i="12"/>
  <c r="C788" i="12"/>
  <c r="B789" i="12"/>
  <c r="C789" i="12"/>
  <c r="B790" i="12"/>
  <c r="C790" i="12"/>
  <c r="B791" i="12"/>
  <c r="C791" i="12"/>
  <c r="B792" i="12"/>
  <c r="C792" i="12"/>
  <c r="B793" i="12"/>
  <c r="C793" i="12"/>
  <c r="B794" i="12"/>
  <c r="C794" i="12"/>
  <c r="B795" i="12"/>
  <c r="C795" i="12"/>
  <c r="B796" i="12"/>
  <c r="C796" i="12"/>
  <c r="B797" i="12"/>
  <c r="C797" i="12"/>
  <c r="B798" i="12"/>
  <c r="C798" i="12"/>
  <c r="B799" i="12"/>
  <c r="C799" i="12"/>
  <c r="B800" i="12"/>
  <c r="C800" i="12"/>
  <c r="B801" i="12"/>
  <c r="C801" i="12"/>
  <c r="B802" i="12"/>
  <c r="C802" i="12"/>
  <c r="B803" i="12"/>
  <c r="C803" i="12"/>
  <c r="B804" i="12"/>
  <c r="C804" i="12"/>
  <c r="B805" i="12"/>
  <c r="C805" i="12"/>
  <c r="B806" i="12"/>
  <c r="C806" i="12"/>
  <c r="B807" i="12"/>
  <c r="C807" i="12"/>
  <c r="B808" i="12"/>
  <c r="C808" i="12"/>
  <c r="B809" i="12"/>
  <c r="C809" i="12"/>
  <c r="B810" i="12"/>
  <c r="C810" i="12"/>
  <c r="B811" i="12"/>
  <c r="C811" i="12"/>
  <c r="B812" i="12"/>
  <c r="C812" i="12"/>
  <c r="B813" i="12"/>
  <c r="C813" i="12"/>
  <c r="B814" i="12"/>
  <c r="C814" i="12"/>
  <c r="B815" i="12"/>
  <c r="C815" i="12"/>
  <c r="B816" i="12"/>
  <c r="C816" i="12"/>
  <c r="B817" i="12"/>
  <c r="C817" i="12"/>
  <c r="B818" i="12"/>
  <c r="C818" i="12"/>
  <c r="B819" i="12"/>
  <c r="C819" i="12"/>
  <c r="B820" i="12"/>
  <c r="C820" i="12"/>
  <c r="B821" i="12"/>
  <c r="C821" i="12"/>
  <c r="B822" i="12"/>
  <c r="C822" i="12"/>
  <c r="B823" i="12"/>
  <c r="C823" i="12"/>
  <c r="B824" i="12"/>
  <c r="C824" i="12"/>
  <c r="B825" i="12"/>
  <c r="C825" i="12"/>
  <c r="B826" i="12"/>
  <c r="C826" i="12"/>
  <c r="B827" i="12"/>
  <c r="C827" i="12"/>
  <c r="B828" i="12"/>
  <c r="C828" i="12"/>
  <c r="B829" i="12"/>
  <c r="C829" i="12"/>
  <c r="B830" i="12"/>
  <c r="C830" i="12"/>
  <c r="B831" i="12"/>
  <c r="C831" i="12"/>
  <c r="B832" i="12"/>
  <c r="C832" i="12"/>
  <c r="B833" i="12"/>
  <c r="C833" i="12"/>
  <c r="B834" i="12"/>
  <c r="C834" i="12"/>
  <c r="B835" i="12"/>
  <c r="C835" i="12"/>
  <c r="B836" i="12"/>
  <c r="C836" i="12"/>
  <c r="B837" i="12"/>
  <c r="C837" i="12"/>
  <c r="B838" i="12"/>
  <c r="C838" i="12"/>
  <c r="B839" i="12"/>
  <c r="C839" i="12"/>
  <c r="B840" i="12"/>
  <c r="C840" i="12"/>
  <c r="B841" i="12"/>
  <c r="C841" i="12"/>
  <c r="B842" i="12"/>
  <c r="C842" i="12"/>
  <c r="B843" i="12"/>
  <c r="C843" i="12"/>
  <c r="B844" i="12"/>
  <c r="C844" i="12"/>
  <c r="B845" i="12"/>
  <c r="C845" i="12"/>
  <c r="B846" i="12"/>
  <c r="C846" i="12"/>
  <c r="B847" i="12"/>
  <c r="C847" i="12"/>
  <c r="B848" i="12"/>
  <c r="C848" i="12"/>
  <c r="B849" i="12"/>
  <c r="C849" i="12"/>
  <c r="B850" i="12"/>
  <c r="C850" i="12"/>
  <c r="B851" i="12"/>
  <c r="C851" i="12"/>
  <c r="B852" i="12"/>
  <c r="C852" i="12"/>
  <c r="B853" i="12"/>
  <c r="C853" i="12"/>
  <c r="B854" i="12"/>
  <c r="C854" i="12"/>
  <c r="B855" i="12"/>
  <c r="C855" i="12"/>
  <c r="B856" i="12"/>
  <c r="C856" i="12"/>
  <c r="B857" i="12"/>
  <c r="C857" i="12"/>
  <c r="B858" i="12"/>
  <c r="C858" i="12"/>
  <c r="B859" i="12"/>
  <c r="C859" i="12"/>
  <c r="B860" i="12"/>
  <c r="C860" i="12"/>
  <c r="B861" i="12"/>
  <c r="C861" i="12"/>
  <c r="B862" i="12"/>
  <c r="C862" i="12"/>
  <c r="B863" i="12"/>
  <c r="C863" i="12"/>
  <c r="B864" i="12"/>
  <c r="C864" i="12"/>
  <c r="B865" i="12"/>
  <c r="C865" i="12"/>
  <c r="B866" i="12"/>
  <c r="C866" i="12"/>
  <c r="B867" i="12"/>
  <c r="C867" i="12"/>
  <c r="B868" i="12"/>
  <c r="C868" i="12"/>
  <c r="B869" i="12"/>
  <c r="C869" i="12"/>
  <c r="B870" i="12"/>
  <c r="C870" i="12"/>
  <c r="B871" i="12"/>
  <c r="C871" i="12"/>
  <c r="B872" i="12"/>
  <c r="C872" i="12"/>
  <c r="B873" i="12"/>
  <c r="C873" i="12"/>
  <c r="B874" i="12"/>
  <c r="C874" i="12"/>
  <c r="B875" i="12"/>
  <c r="C875" i="12"/>
  <c r="B876" i="12"/>
  <c r="C876" i="12"/>
  <c r="B877" i="12"/>
  <c r="C877" i="12"/>
  <c r="B878" i="12"/>
  <c r="C878" i="12"/>
  <c r="B879" i="12"/>
  <c r="C879" i="12"/>
  <c r="B880" i="12"/>
  <c r="C880" i="12"/>
  <c r="B881" i="12"/>
  <c r="C881" i="12"/>
  <c r="B882" i="12"/>
  <c r="C882" i="12"/>
  <c r="B883" i="12"/>
  <c r="C883" i="12"/>
  <c r="B884" i="12"/>
  <c r="C884" i="12"/>
  <c r="B885" i="12"/>
  <c r="C885" i="12"/>
  <c r="B886" i="12"/>
  <c r="C886" i="12"/>
  <c r="B887" i="12"/>
  <c r="C887" i="12"/>
  <c r="B888" i="12"/>
  <c r="C888" i="12"/>
  <c r="B889" i="12"/>
  <c r="C889" i="12"/>
  <c r="B890" i="12"/>
  <c r="C890" i="12"/>
  <c r="B891" i="12"/>
  <c r="C891" i="12"/>
  <c r="B892" i="12"/>
  <c r="C892" i="12"/>
  <c r="B893" i="12"/>
  <c r="C893" i="12"/>
  <c r="B894" i="12"/>
  <c r="C894" i="12"/>
  <c r="B895" i="12"/>
  <c r="C895" i="12"/>
  <c r="B896" i="12"/>
  <c r="C896" i="12"/>
  <c r="B897" i="12"/>
  <c r="C897" i="12"/>
  <c r="B898" i="12"/>
  <c r="C898" i="12"/>
  <c r="B899" i="12"/>
  <c r="C899" i="12"/>
  <c r="B900" i="12"/>
  <c r="C900" i="12"/>
  <c r="B901" i="12"/>
  <c r="C901" i="12"/>
  <c r="B902" i="12"/>
  <c r="C902" i="12"/>
  <c r="B903" i="12"/>
  <c r="C903" i="12"/>
  <c r="B904" i="12"/>
  <c r="C904" i="12"/>
  <c r="B905" i="12"/>
  <c r="C905" i="12"/>
  <c r="B906" i="12"/>
  <c r="C906" i="12"/>
  <c r="B907" i="12"/>
  <c r="C907" i="12"/>
  <c r="B908" i="12"/>
  <c r="C908" i="12"/>
  <c r="B909" i="12"/>
  <c r="C909" i="12"/>
  <c r="B910" i="12"/>
  <c r="C910" i="12"/>
  <c r="B911" i="12"/>
  <c r="C911" i="12"/>
  <c r="B912" i="12"/>
  <c r="C912" i="12"/>
  <c r="B913" i="12"/>
  <c r="C913" i="12"/>
  <c r="B914" i="12"/>
  <c r="C914" i="12"/>
  <c r="B915" i="12"/>
  <c r="C915" i="12"/>
  <c r="B916" i="12"/>
  <c r="C916" i="12"/>
  <c r="B917" i="12"/>
  <c r="C917" i="12"/>
  <c r="B918" i="12"/>
  <c r="C918" i="12"/>
  <c r="B919" i="12"/>
  <c r="C919" i="12"/>
  <c r="B920" i="12"/>
  <c r="C920" i="12"/>
  <c r="B921" i="12"/>
  <c r="C921" i="12"/>
  <c r="B922" i="12"/>
  <c r="C922" i="12"/>
  <c r="B923" i="12"/>
  <c r="C923" i="12"/>
  <c r="B924" i="12"/>
  <c r="C924" i="12"/>
  <c r="B925" i="12"/>
  <c r="C925" i="12"/>
  <c r="B926" i="12"/>
  <c r="C926" i="12"/>
  <c r="B927" i="12"/>
  <c r="C927" i="12"/>
  <c r="B928" i="12"/>
  <c r="C928" i="12"/>
  <c r="B929" i="12"/>
  <c r="C929" i="12"/>
  <c r="B930" i="12"/>
  <c r="C930" i="12"/>
  <c r="B931" i="12"/>
  <c r="C931" i="12"/>
  <c r="B932" i="12"/>
  <c r="C932" i="12"/>
  <c r="B933" i="12"/>
  <c r="C933" i="12"/>
  <c r="B934" i="12"/>
  <c r="C934" i="12"/>
  <c r="B935" i="12"/>
  <c r="C935" i="12"/>
  <c r="B936" i="12"/>
  <c r="C936" i="12"/>
  <c r="B937" i="12"/>
  <c r="C937" i="12"/>
  <c r="B938" i="12"/>
  <c r="C938" i="12"/>
  <c r="B939" i="12"/>
  <c r="C939" i="12"/>
  <c r="B940" i="12"/>
  <c r="C940" i="12"/>
  <c r="B941" i="12"/>
  <c r="C941" i="12"/>
  <c r="B942" i="12"/>
  <c r="C942" i="12"/>
  <c r="B943" i="12"/>
  <c r="C943" i="12"/>
  <c r="B944" i="12"/>
  <c r="C944" i="12"/>
  <c r="B945" i="12"/>
  <c r="C945" i="12"/>
  <c r="B946" i="12"/>
  <c r="C946" i="12"/>
  <c r="B947" i="12"/>
  <c r="C947" i="12"/>
  <c r="B948" i="12"/>
  <c r="C948" i="12"/>
  <c r="B949" i="12"/>
  <c r="C949" i="12"/>
  <c r="B950" i="12"/>
  <c r="C950" i="12"/>
  <c r="B951" i="12"/>
  <c r="C951" i="12"/>
  <c r="B952" i="12"/>
  <c r="C952" i="12"/>
  <c r="B953" i="12"/>
  <c r="C953" i="12"/>
  <c r="B954" i="12"/>
  <c r="C954" i="12"/>
  <c r="B955" i="12"/>
  <c r="C955" i="12"/>
  <c r="B956" i="12"/>
  <c r="C956" i="12"/>
  <c r="B957" i="12"/>
  <c r="C957" i="12"/>
  <c r="B958" i="12"/>
  <c r="C958" i="12"/>
  <c r="B959" i="12"/>
  <c r="C959" i="12"/>
  <c r="B960" i="12"/>
  <c r="C960" i="12"/>
  <c r="B961" i="12"/>
  <c r="C961" i="12"/>
  <c r="B962" i="12"/>
  <c r="C962" i="12"/>
  <c r="B963" i="12"/>
  <c r="C963" i="12"/>
  <c r="B964" i="12"/>
  <c r="C964" i="12"/>
  <c r="B965" i="12"/>
  <c r="C965" i="12"/>
  <c r="B966" i="12"/>
  <c r="C966" i="12"/>
  <c r="B967" i="12"/>
  <c r="C967" i="12"/>
  <c r="B968" i="12"/>
  <c r="C968" i="12"/>
  <c r="B969" i="12"/>
  <c r="C969" i="12"/>
  <c r="B970" i="12"/>
  <c r="C970" i="12"/>
  <c r="B971" i="12"/>
  <c r="C971" i="12"/>
  <c r="B972" i="12"/>
  <c r="C972" i="12"/>
  <c r="B973" i="12"/>
  <c r="C973" i="12"/>
  <c r="B974" i="12"/>
  <c r="C974" i="12"/>
  <c r="B975" i="12"/>
  <c r="C975" i="12"/>
  <c r="B976" i="12"/>
  <c r="C976" i="12"/>
  <c r="B977" i="12"/>
  <c r="C977" i="12"/>
  <c r="B978" i="12"/>
  <c r="C978" i="12"/>
  <c r="B979" i="12"/>
  <c r="C979" i="12"/>
  <c r="B980" i="12"/>
  <c r="C980" i="12"/>
  <c r="B981" i="12"/>
  <c r="C981" i="12"/>
  <c r="B982" i="12"/>
  <c r="C982" i="12"/>
  <c r="B983" i="12"/>
  <c r="C983" i="12"/>
  <c r="B984" i="12"/>
  <c r="C984" i="12"/>
  <c r="B985" i="12"/>
  <c r="C985" i="12"/>
  <c r="B986" i="12"/>
  <c r="C986" i="12"/>
  <c r="B987" i="12"/>
  <c r="C987" i="12"/>
  <c r="B988" i="12"/>
  <c r="C988" i="12"/>
  <c r="B989" i="12"/>
  <c r="C989" i="12"/>
  <c r="B990" i="12"/>
  <c r="C990" i="12"/>
  <c r="B991" i="12"/>
  <c r="C991" i="12"/>
  <c r="B992" i="12"/>
  <c r="C992" i="12"/>
  <c r="B993" i="12"/>
  <c r="C993" i="12"/>
  <c r="B994" i="12"/>
  <c r="C994" i="12"/>
  <c r="B995" i="12"/>
  <c r="C995" i="12"/>
  <c r="B996" i="12"/>
  <c r="C996" i="12"/>
  <c r="B997" i="12"/>
  <c r="C997" i="12"/>
  <c r="B998" i="12"/>
  <c r="C998" i="12"/>
  <c r="B999" i="12"/>
  <c r="C999" i="12"/>
  <c r="B1000" i="12"/>
  <c r="C1000" i="12"/>
  <c r="B1001" i="12"/>
  <c r="C1001" i="12"/>
  <c r="B1002" i="12"/>
  <c r="C1002" i="12"/>
  <c r="B1003" i="12"/>
  <c r="C1003" i="12"/>
  <c r="B1004" i="12"/>
  <c r="C1004" i="12"/>
  <c r="B1005" i="12"/>
  <c r="C1005" i="12"/>
  <c r="B1006" i="12"/>
  <c r="C1006" i="12"/>
  <c r="B1007" i="12"/>
  <c r="C1007" i="12"/>
  <c r="B1008" i="12"/>
  <c r="C1008" i="12"/>
  <c r="B1009" i="12"/>
  <c r="C1009" i="12"/>
  <c r="B1010" i="12"/>
  <c r="C1010" i="12"/>
  <c r="B1011" i="12"/>
  <c r="C1011" i="12"/>
  <c r="B1012" i="12"/>
  <c r="C1012" i="12"/>
  <c r="B1013" i="12"/>
  <c r="C1013" i="12"/>
  <c r="B1014" i="12"/>
  <c r="C1014" i="12"/>
  <c r="B1015" i="12"/>
  <c r="C1015" i="12"/>
  <c r="B1016" i="12"/>
  <c r="C1016" i="12"/>
  <c r="B1017" i="12"/>
  <c r="C1017" i="12"/>
  <c r="B1018" i="12"/>
  <c r="C1018" i="12"/>
  <c r="B1019" i="12"/>
  <c r="C1019" i="12"/>
  <c r="B1020" i="12"/>
  <c r="C1020" i="12"/>
  <c r="B1021" i="12"/>
  <c r="C1021" i="12"/>
  <c r="B1022" i="12"/>
  <c r="C1022" i="12"/>
  <c r="B1023" i="12"/>
  <c r="C1023" i="12"/>
  <c r="B1024" i="12"/>
  <c r="C1024" i="12"/>
  <c r="B1025" i="12"/>
  <c r="C1025" i="12"/>
  <c r="B1026" i="12"/>
  <c r="C1026" i="12"/>
  <c r="B1027" i="12"/>
  <c r="C1027" i="12"/>
  <c r="B1028" i="12"/>
  <c r="C1028" i="12"/>
  <c r="B1029" i="12"/>
  <c r="C1029" i="12"/>
  <c r="B1030" i="12"/>
  <c r="C1030" i="12"/>
  <c r="B1031" i="12"/>
  <c r="C1031" i="12"/>
  <c r="B1032" i="12"/>
  <c r="C1032" i="12"/>
  <c r="B1033" i="12"/>
  <c r="C1033" i="12"/>
  <c r="B1034" i="12"/>
  <c r="C1034" i="12"/>
  <c r="B1035" i="12"/>
  <c r="C1035" i="12"/>
  <c r="B1036" i="12"/>
  <c r="C1036" i="12"/>
  <c r="B1037" i="12"/>
  <c r="C1037" i="12"/>
  <c r="B1038" i="12"/>
  <c r="C1038" i="12"/>
  <c r="B1039" i="12"/>
  <c r="C1039" i="12"/>
  <c r="B1040" i="12"/>
  <c r="C1040" i="12"/>
  <c r="B1041" i="12"/>
  <c r="C1041" i="12"/>
  <c r="B1042" i="12"/>
  <c r="C1042" i="12"/>
  <c r="B1043" i="12"/>
  <c r="C1043" i="12"/>
  <c r="B1044" i="12"/>
  <c r="C1044" i="12"/>
  <c r="B1045" i="12"/>
  <c r="C1045" i="12"/>
  <c r="B1046" i="12"/>
  <c r="C1046" i="12"/>
  <c r="B1047" i="12"/>
  <c r="C1047" i="12"/>
  <c r="B1048" i="12"/>
  <c r="C1048" i="12"/>
  <c r="B1049" i="12"/>
  <c r="C1049" i="12"/>
  <c r="B1050" i="12"/>
  <c r="C1050" i="12"/>
  <c r="B1051" i="12"/>
  <c r="C1051" i="12"/>
  <c r="B1052" i="12"/>
  <c r="C1052" i="12"/>
  <c r="B1053" i="12"/>
  <c r="C1053" i="12"/>
  <c r="B1054" i="12"/>
  <c r="C1054" i="12"/>
  <c r="B1055" i="12"/>
  <c r="C1055" i="12"/>
  <c r="B1056" i="12"/>
  <c r="C1056" i="12"/>
  <c r="B1057" i="12"/>
  <c r="C1057" i="12"/>
  <c r="B1058" i="12"/>
  <c r="C1058" i="12"/>
  <c r="B1059" i="12"/>
  <c r="C1059" i="12"/>
  <c r="B1060" i="12"/>
  <c r="C1060" i="12"/>
  <c r="B1061" i="12"/>
  <c r="C1061" i="12"/>
  <c r="B1062" i="12"/>
  <c r="C1062" i="12"/>
  <c r="B1063" i="12"/>
  <c r="C1063" i="12"/>
  <c r="B1064" i="12"/>
  <c r="C1064" i="12"/>
  <c r="B1065" i="12"/>
  <c r="C1065" i="12"/>
  <c r="B1066" i="12"/>
  <c r="C1066" i="12"/>
  <c r="B1067" i="12"/>
  <c r="C1067" i="12"/>
  <c r="B1068" i="12"/>
  <c r="C1068" i="12"/>
  <c r="B1069" i="12"/>
  <c r="C1069" i="12"/>
  <c r="B1070" i="12"/>
  <c r="C1070" i="12"/>
  <c r="B1071" i="12"/>
  <c r="C1071" i="12"/>
  <c r="B1072" i="12"/>
  <c r="C1072" i="12"/>
  <c r="B1073" i="12"/>
  <c r="C1073" i="12"/>
  <c r="B1074" i="12"/>
  <c r="C1074" i="12"/>
  <c r="B1075" i="12"/>
  <c r="C1075" i="12"/>
  <c r="B1076" i="12"/>
  <c r="C1076" i="12"/>
  <c r="B1077" i="12"/>
  <c r="C1077" i="12"/>
  <c r="B1078" i="12"/>
  <c r="C1078" i="12"/>
  <c r="B1079" i="12"/>
  <c r="C1079" i="12"/>
  <c r="B1080" i="12"/>
  <c r="C1080" i="12"/>
  <c r="B1081" i="12"/>
  <c r="C1081" i="12"/>
  <c r="B1082" i="12"/>
  <c r="C1082" i="12"/>
  <c r="B1083" i="12"/>
  <c r="C1083" i="12"/>
  <c r="B1084" i="12"/>
  <c r="C1084" i="12"/>
  <c r="B1085" i="12"/>
  <c r="C1085" i="12"/>
  <c r="B1086" i="12"/>
  <c r="C1086" i="12"/>
  <c r="B1087" i="12"/>
  <c r="C1087" i="12"/>
  <c r="B1088" i="12"/>
  <c r="C1088" i="12"/>
  <c r="B1089" i="12"/>
  <c r="C1089" i="12"/>
  <c r="B1090" i="12"/>
  <c r="C1090" i="12"/>
  <c r="B1091" i="12"/>
  <c r="C1091" i="12"/>
  <c r="B1092" i="12"/>
  <c r="C1092" i="12"/>
  <c r="B1093" i="12"/>
  <c r="C1093" i="12"/>
  <c r="B1094" i="12"/>
  <c r="C1094" i="12"/>
  <c r="B1095" i="12"/>
  <c r="C1095" i="12"/>
  <c r="B1096" i="12"/>
  <c r="C1096" i="12"/>
  <c r="B1097" i="12"/>
  <c r="C1097" i="12"/>
  <c r="B1098" i="12"/>
  <c r="C1098" i="12"/>
  <c r="B1099" i="12"/>
  <c r="C1099" i="12"/>
  <c r="B1100" i="12"/>
  <c r="C1100" i="12"/>
  <c r="B1101" i="12"/>
  <c r="C1101" i="12"/>
  <c r="B1102" i="12"/>
  <c r="C1102" i="12"/>
  <c r="B1103" i="12"/>
  <c r="C1103" i="12"/>
  <c r="B1104" i="12"/>
  <c r="C1104" i="12"/>
  <c r="B1105" i="12"/>
  <c r="C1105" i="12"/>
  <c r="B1106" i="12"/>
  <c r="C1106" i="12"/>
  <c r="B1107" i="12"/>
  <c r="C1107" i="12"/>
  <c r="B1108" i="12"/>
  <c r="C1108" i="12"/>
  <c r="B1109" i="12"/>
  <c r="C1109" i="12"/>
  <c r="B1110" i="12"/>
  <c r="C1110" i="12"/>
  <c r="B1111" i="12"/>
  <c r="C1111" i="12"/>
  <c r="B1112" i="12"/>
  <c r="C1112" i="12"/>
  <c r="B1113" i="12"/>
  <c r="C1113" i="12"/>
  <c r="B1114" i="12"/>
  <c r="C1114" i="12"/>
  <c r="B1115" i="12"/>
  <c r="C1115" i="12"/>
  <c r="B1116" i="12"/>
  <c r="C1116" i="12"/>
  <c r="B1117" i="12"/>
  <c r="C1117" i="12"/>
  <c r="B1118" i="12"/>
  <c r="C1118" i="12"/>
  <c r="B1119" i="12"/>
  <c r="C1119" i="12"/>
  <c r="B1120" i="12"/>
  <c r="C1120" i="12"/>
  <c r="B1121" i="12"/>
  <c r="C1121" i="12"/>
  <c r="B1122" i="12"/>
  <c r="C1122" i="12"/>
  <c r="B1123" i="12"/>
  <c r="C1123" i="12"/>
  <c r="B1124" i="12"/>
  <c r="C1124" i="12"/>
  <c r="B1125" i="12"/>
  <c r="C1125" i="12"/>
  <c r="B1126" i="12"/>
  <c r="C1126" i="12"/>
  <c r="B1127" i="12"/>
  <c r="C1127" i="12"/>
  <c r="B1128" i="12"/>
  <c r="C1128" i="12"/>
  <c r="B1129" i="12"/>
  <c r="C1129" i="12"/>
  <c r="B1130" i="12"/>
  <c r="C1130" i="12"/>
  <c r="B1131" i="12"/>
  <c r="C1131" i="12"/>
  <c r="B1132" i="12"/>
  <c r="C1132" i="12"/>
  <c r="B1133" i="12"/>
  <c r="C1133" i="12"/>
  <c r="B1134" i="12"/>
  <c r="C1134" i="12"/>
  <c r="B1135" i="12"/>
  <c r="C1135" i="12"/>
  <c r="B1136" i="12"/>
  <c r="C1136" i="12"/>
  <c r="B1137" i="12"/>
  <c r="C1137" i="12"/>
  <c r="B1138" i="12"/>
  <c r="C1138" i="12"/>
  <c r="B1139" i="12"/>
  <c r="C1139" i="12"/>
  <c r="B1140" i="12"/>
  <c r="C1140" i="12"/>
  <c r="B1141" i="12"/>
  <c r="C1141" i="12"/>
  <c r="B1142" i="12"/>
  <c r="C1142" i="12"/>
  <c r="B1143" i="12"/>
  <c r="C1143" i="12"/>
  <c r="B1144" i="12"/>
  <c r="C1144" i="12"/>
  <c r="B1145" i="12"/>
  <c r="C1145" i="12"/>
  <c r="B1146" i="12"/>
  <c r="C1146" i="12"/>
  <c r="B1147" i="12"/>
  <c r="C1147" i="12"/>
  <c r="B1148" i="12"/>
  <c r="C1148" i="12"/>
  <c r="B1149" i="12"/>
  <c r="C1149" i="12"/>
  <c r="B1150" i="12"/>
  <c r="C1150" i="12"/>
  <c r="B1151" i="12"/>
  <c r="C1151" i="12"/>
  <c r="B1152" i="12"/>
  <c r="C1152" i="12"/>
  <c r="B1153" i="12"/>
  <c r="C1153" i="12"/>
  <c r="B1154" i="12"/>
  <c r="C1154" i="12"/>
  <c r="B1155" i="12"/>
  <c r="C1155" i="12"/>
  <c r="B1156" i="12"/>
  <c r="C1156" i="12"/>
  <c r="B1157" i="12"/>
  <c r="C1157" i="12"/>
  <c r="B1158" i="12"/>
  <c r="C1158" i="12"/>
  <c r="B1159" i="12"/>
  <c r="C1159" i="12"/>
  <c r="B1160" i="12"/>
  <c r="C1160" i="12"/>
  <c r="B1161" i="12"/>
  <c r="C1161" i="12"/>
  <c r="B1162" i="12"/>
  <c r="C1162" i="12"/>
  <c r="B1163" i="12"/>
  <c r="C1163" i="12"/>
  <c r="B1164" i="12"/>
  <c r="C1164" i="12"/>
  <c r="B1165" i="12"/>
  <c r="C1165" i="12"/>
  <c r="B1166" i="12"/>
  <c r="C1166" i="12"/>
  <c r="B1167" i="12"/>
  <c r="C1167" i="12"/>
  <c r="B1168" i="12"/>
  <c r="C1168" i="12"/>
  <c r="B1169" i="12"/>
  <c r="C1169" i="12"/>
  <c r="B1170" i="12"/>
  <c r="C1170" i="12"/>
  <c r="B1171" i="12"/>
  <c r="C1171" i="12"/>
  <c r="B1172" i="12"/>
  <c r="C1172" i="12"/>
  <c r="B1173" i="12"/>
  <c r="C1173" i="12"/>
  <c r="B1174" i="12"/>
  <c r="C1174" i="12"/>
  <c r="B1175" i="12"/>
  <c r="C1175" i="12"/>
  <c r="B1176" i="12"/>
  <c r="C1176" i="12"/>
  <c r="B1177" i="12"/>
  <c r="C1177" i="12"/>
  <c r="B1178" i="12"/>
  <c r="C1178" i="12"/>
  <c r="B1179" i="12"/>
  <c r="C1179" i="12"/>
  <c r="B1180" i="12"/>
  <c r="C1180" i="12"/>
  <c r="B1181" i="12"/>
  <c r="C1181" i="12"/>
  <c r="B1182" i="12"/>
  <c r="C1182" i="12"/>
  <c r="B1183" i="12"/>
  <c r="C1183" i="12"/>
  <c r="B1184" i="12"/>
  <c r="C1184" i="12"/>
  <c r="B1185" i="12"/>
  <c r="C1185" i="12"/>
  <c r="B1186" i="12"/>
  <c r="C1186" i="12"/>
  <c r="B1187" i="12"/>
  <c r="C1187" i="12"/>
  <c r="B1188" i="12"/>
  <c r="C1188" i="12"/>
  <c r="B1189" i="12"/>
  <c r="C1189" i="12"/>
  <c r="B1190" i="12"/>
  <c r="C1190" i="12"/>
  <c r="B1191" i="12"/>
  <c r="C1191" i="12"/>
  <c r="B1192" i="12"/>
  <c r="C1192" i="12"/>
  <c r="B1193" i="12"/>
  <c r="C1193" i="12"/>
  <c r="B1194" i="12"/>
  <c r="C1194" i="12"/>
  <c r="B1195" i="12"/>
  <c r="C1195" i="12"/>
  <c r="B1196" i="12"/>
  <c r="C1196" i="12"/>
  <c r="B1197" i="12"/>
  <c r="C1197" i="12"/>
  <c r="B1198" i="12"/>
  <c r="C1198" i="12"/>
  <c r="B1199" i="12"/>
  <c r="C1199" i="12"/>
  <c r="B1200" i="12"/>
  <c r="C1200" i="12"/>
  <c r="B1201" i="12"/>
  <c r="C1201" i="12"/>
  <c r="B1202" i="12"/>
  <c r="C1202" i="12"/>
  <c r="B1203" i="12"/>
  <c r="C1203" i="12"/>
  <c r="B1204" i="12"/>
  <c r="C1204" i="12"/>
  <c r="B1205" i="12"/>
  <c r="C1205" i="12"/>
  <c r="B1206" i="12"/>
  <c r="C1206" i="12"/>
  <c r="B1207" i="12"/>
  <c r="C1207" i="12"/>
  <c r="B1208" i="12"/>
  <c r="C1208" i="12"/>
  <c r="B1209" i="12"/>
  <c r="C1209" i="12"/>
  <c r="B1210" i="12"/>
  <c r="C1210" i="12"/>
  <c r="B1211" i="12"/>
  <c r="C1211" i="12"/>
  <c r="B1212" i="12"/>
  <c r="C1212" i="12"/>
  <c r="B1213" i="12"/>
  <c r="C1213" i="12"/>
  <c r="B1214" i="12"/>
  <c r="C1214" i="12"/>
  <c r="B1215" i="12"/>
  <c r="C1215" i="12"/>
  <c r="B1216" i="12"/>
  <c r="C1216" i="12"/>
  <c r="B1217" i="12"/>
  <c r="C1217" i="12"/>
  <c r="B1218" i="12"/>
  <c r="C1218" i="12"/>
  <c r="B1219" i="12"/>
  <c r="C1219" i="12"/>
  <c r="B1220" i="12"/>
  <c r="C1220" i="12"/>
  <c r="B1221" i="12"/>
  <c r="C1221" i="12"/>
  <c r="B1222" i="12"/>
  <c r="C1222" i="12"/>
  <c r="B1223" i="12"/>
  <c r="C1223" i="12"/>
  <c r="B1224" i="12"/>
  <c r="C1224" i="12"/>
  <c r="B1225" i="12"/>
  <c r="C1225" i="12"/>
  <c r="B1226" i="12"/>
  <c r="C1226" i="12"/>
  <c r="B1227" i="12"/>
  <c r="C1227" i="12"/>
  <c r="B1228" i="12"/>
  <c r="C1228" i="12"/>
  <c r="B1229" i="12"/>
  <c r="C1229" i="12"/>
  <c r="B1230" i="12"/>
  <c r="C1230" i="12"/>
  <c r="B1231" i="12"/>
  <c r="C1231" i="12"/>
  <c r="B1232" i="12"/>
  <c r="C1232" i="12"/>
  <c r="B1233" i="12"/>
  <c r="C1233" i="12"/>
  <c r="B1234" i="12"/>
  <c r="C1234" i="12"/>
  <c r="B1235" i="12"/>
  <c r="C1235" i="12"/>
  <c r="B1236" i="12"/>
  <c r="C1236" i="12"/>
  <c r="B1237" i="12"/>
  <c r="C1237" i="12"/>
  <c r="B1238" i="12"/>
  <c r="C1238" i="12"/>
  <c r="B1239" i="12"/>
  <c r="C1239" i="12"/>
  <c r="B1240" i="12"/>
  <c r="C1240" i="12"/>
  <c r="B1241" i="12"/>
  <c r="C1241" i="12"/>
  <c r="B1242" i="12"/>
  <c r="C1242" i="12"/>
  <c r="B1243" i="12"/>
  <c r="C1243" i="12"/>
  <c r="B1244" i="12"/>
  <c r="C1244" i="12"/>
  <c r="B1245" i="12"/>
  <c r="C1245" i="12"/>
  <c r="B1246" i="12"/>
  <c r="C1246" i="12"/>
  <c r="B1247" i="12"/>
  <c r="C1247" i="12"/>
  <c r="B1248" i="12"/>
  <c r="C1248" i="12"/>
  <c r="B1249" i="12"/>
  <c r="C1249" i="12"/>
  <c r="B1250" i="12"/>
  <c r="C1250" i="12"/>
  <c r="B1251" i="12"/>
  <c r="C1251" i="12"/>
  <c r="B1252" i="12"/>
  <c r="C1252" i="12"/>
  <c r="B1253" i="12"/>
  <c r="C1253" i="12"/>
  <c r="B1254" i="12"/>
  <c r="C1254" i="12"/>
  <c r="B1255" i="12"/>
  <c r="C1255" i="12"/>
  <c r="B1256" i="12"/>
  <c r="C1256" i="12"/>
  <c r="B1257" i="12"/>
  <c r="C1257" i="12"/>
  <c r="B1258" i="12"/>
  <c r="C1258" i="12"/>
  <c r="B1259" i="12"/>
  <c r="C1259" i="12"/>
  <c r="B1260" i="12"/>
  <c r="C1260" i="12"/>
  <c r="B1261" i="12"/>
  <c r="C1261" i="12"/>
  <c r="B1262" i="12"/>
  <c r="C1262" i="12"/>
  <c r="B1263" i="12"/>
  <c r="C1263" i="12"/>
  <c r="B1264" i="12"/>
  <c r="C1264" i="12"/>
  <c r="B1265" i="12"/>
  <c r="C1265" i="12"/>
  <c r="B1266" i="12"/>
  <c r="C1266" i="12"/>
  <c r="B1267" i="12"/>
  <c r="C1267" i="12"/>
  <c r="B1268" i="12"/>
  <c r="C1268" i="12"/>
  <c r="B1269" i="12"/>
  <c r="C1269" i="12"/>
  <c r="B1270" i="12"/>
  <c r="C1270" i="12"/>
  <c r="B1271" i="12"/>
  <c r="C1271" i="12"/>
  <c r="B1272" i="12"/>
  <c r="C1272" i="12"/>
  <c r="B1273" i="12"/>
  <c r="C1273" i="12"/>
  <c r="B1274" i="12"/>
  <c r="C1274" i="12"/>
  <c r="B1275" i="12"/>
  <c r="C1275" i="12"/>
  <c r="B1276" i="12"/>
  <c r="C1276" i="12"/>
  <c r="B1277" i="12"/>
  <c r="C1277" i="12"/>
  <c r="B1278" i="12"/>
  <c r="C1278" i="12"/>
  <c r="B1279" i="12"/>
  <c r="C1279" i="12"/>
  <c r="B1280" i="12"/>
  <c r="C1280" i="12"/>
  <c r="B1281" i="12"/>
  <c r="C1281" i="12"/>
  <c r="B1282" i="12"/>
  <c r="C1282" i="12"/>
  <c r="B1283" i="12"/>
  <c r="C1283" i="12"/>
  <c r="B1284" i="12"/>
  <c r="C1284" i="12"/>
  <c r="B1285" i="12"/>
  <c r="C1285" i="12"/>
  <c r="B1286" i="12"/>
  <c r="C1286" i="12"/>
  <c r="B1287" i="12"/>
  <c r="C1287" i="12"/>
  <c r="B1288" i="12"/>
  <c r="C1288" i="12"/>
  <c r="B1289" i="12"/>
  <c r="C1289" i="12"/>
  <c r="B1290" i="12"/>
  <c r="C1290" i="12"/>
  <c r="B1291" i="12"/>
  <c r="C1291" i="12"/>
  <c r="B1292" i="12"/>
  <c r="C1292" i="12"/>
  <c r="B1293" i="12"/>
  <c r="C1293" i="12"/>
  <c r="B1294" i="12"/>
  <c r="C1294" i="12"/>
  <c r="B1295" i="12"/>
  <c r="C1295" i="12"/>
  <c r="B1296" i="12"/>
  <c r="C1296" i="12"/>
  <c r="B1297" i="12"/>
  <c r="C1297" i="12"/>
  <c r="B1298" i="12"/>
  <c r="C1298" i="12"/>
  <c r="B1299" i="12"/>
  <c r="C1299" i="12"/>
  <c r="B1300" i="12"/>
  <c r="C1300" i="12"/>
  <c r="B1301" i="12"/>
  <c r="C1301" i="12"/>
  <c r="B1302" i="12"/>
  <c r="C1302" i="12"/>
  <c r="B1303" i="12"/>
  <c r="C1303" i="12"/>
  <c r="B1304" i="12"/>
  <c r="C1304" i="12"/>
  <c r="B1305" i="12"/>
  <c r="C1305" i="12"/>
  <c r="B1306" i="12"/>
  <c r="C1306" i="12"/>
  <c r="B1307" i="12"/>
  <c r="C1307" i="12"/>
  <c r="B1308" i="12"/>
  <c r="C1308" i="12"/>
  <c r="B1309" i="12"/>
  <c r="C1309" i="12"/>
  <c r="B1310" i="12"/>
  <c r="C1310" i="12"/>
  <c r="B1311" i="12"/>
  <c r="C1311" i="12"/>
  <c r="B1312" i="12"/>
  <c r="C1312" i="12"/>
  <c r="B1313" i="12"/>
  <c r="C1313" i="12"/>
  <c r="B1314" i="12"/>
  <c r="C1314" i="12"/>
  <c r="B1315" i="12"/>
  <c r="C1315" i="12"/>
  <c r="B1316" i="12"/>
  <c r="C1316" i="12"/>
  <c r="B1317" i="12"/>
  <c r="C1317" i="12"/>
  <c r="B1318" i="12"/>
  <c r="C1318" i="12"/>
  <c r="B1319" i="12"/>
  <c r="C1319" i="12"/>
  <c r="B1320" i="12"/>
  <c r="C1320" i="12"/>
  <c r="B1321" i="12"/>
  <c r="C1321" i="12"/>
  <c r="B1322" i="12"/>
  <c r="C1322" i="12"/>
  <c r="B1323" i="12"/>
  <c r="C1323" i="12"/>
  <c r="B1324" i="12"/>
  <c r="C1324" i="12"/>
  <c r="B1325" i="12"/>
  <c r="C1325" i="12"/>
  <c r="B1326" i="12"/>
  <c r="C1326" i="12"/>
  <c r="B1327" i="12"/>
  <c r="C1327" i="12"/>
  <c r="B1328" i="12"/>
  <c r="C1328" i="12"/>
  <c r="B1329" i="12"/>
  <c r="C1329" i="12"/>
  <c r="B1330" i="12"/>
  <c r="C1330" i="12"/>
  <c r="B1331" i="12"/>
  <c r="C1331" i="12"/>
  <c r="B1332" i="12"/>
  <c r="C1332" i="12"/>
  <c r="B1333" i="12"/>
  <c r="C1333" i="12"/>
  <c r="B1334" i="12"/>
  <c r="C1334" i="12"/>
  <c r="B1335" i="12"/>
  <c r="C1335" i="12"/>
  <c r="B1336" i="12"/>
  <c r="C1336" i="12"/>
  <c r="B1337" i="12"/>
  <c r="C1337" i="12"/>
  <c r="B1338" i="12"/>
  <c r="C1338" i="12"/>
  <c r="B1339" i="12"/>
  <c r="C1339" i="12"/>
  <c r="B1340" i="12"/>
  <c r="C1340" i="12"/>
  <c r="B1341" i="12"/>
  <c r="C1341" i="12"/>
  <c r="B1342" i="12"/>
  <c r="C1342" i="12"/>
  <c r="B1343" i="12"/>
  <c r="C1343" i="12"/>
  <c r="B1344" i="12"/>
  <c r="C1344" i="12"/>
  <c r="B1345" i="12"/>
  <c r="C1345" i="12"/>
  <c r="B1346" i="12"/>
  <c r="C1346" i="12"/>
  <c r="B1347" i="12"/>
  <c r="C1347" i="12"/>
  <c r="B1348" i="12"/>
  <c r="C1348" i="12"/>
  <c r="B1349" i="12"/>
  <c r="C1349" i="12"/>
  <c r="B1350" i="12"/>
  <c r="C1350" i="12"/>
  <c r="B1351" i="12"/>
  <c r="C1351" i="12"/>
  <c r="B1352" i="12"/>
  <c r="C1352" i="12"/>
  <c r="B1353" i="12"/>
  <c r="C1353" i="12"/>
  <c r="B1354" i="12"/>
  <c r="C1354" i="12"/>
  <c r="B1355" i="12"/>
  <c r="C1355" i="12"/>
  <c r="B1356" i="12"/>
  <c r="C1356" i="12"/>
  <c r="B1357" i="12"/>
  <c r="C1357" i="12"/>
  <c r="B1358" i="12"/>
  <c r="C1358" i="12"/>
  <c r="B1359" i="12"/>
  <c r="C1359" i="12"/>
  <c r="B1360" i="12"/>
  <c r="C1360" i="12"/>
  <c r="B1361" i="12"/>
  <c r="C1361" i="12"/>
  <c r="B1362" i="12"/>
  <c r="C1362" i="12"/>
  <c r="B1363" i="12"/>
  <c r="C1363" i="12"/>
  <c r="B1364" i="12"/>
  <c r="C1364" i="12"/>
  <c r="B1365" i="12"/>
  <c r="C1365" i="12"/>
  <c r="B1366" i="12"/>
  <c r="C1366" i="12"/>
  <c r="B1367" i="12"/>
  <c r="C1367" i="12"/>
  <c r="B1368" i="12"/>
  <c r="C1368" i="12"/>
  <c r="B1369" i="12"/>
  <c r="C1369" i="12"/>
  <c r="B1370" i="12"/>
  <c r="C1370" i="12"/>
  <c r="B1371" i="12"/>
  <c r="C1371" i="12"/>
  <c r="B1372" i="12"/>
  <c r="C1372" i="12"/>
  <c r="B1373" i="12"/>
  <c r="C1373" i="12"/>
  <c r="B1374" i="12"/>
  <c r="C1374" i="12"/>
  <c r="B1375" i="12"/>
  <c r="C1375" i="12"/>
  <c r="B1376" i="12"/>
  <c r="C1376" i="12"/>
  <c r="B1377" i="12"/>
  <c r="C1377" i="12"/>
  <c r="B1378" i="12"/>
  <c r="C1378" i="12"/>
  <c r="B1379" i="12"/>
  <c r="C1379" i="12"/>
  <c r="B1380" i="12"/>
  <c r="C1380" i="12"/>
  <c r="B1381" i="12"/>
  <c r="C1381" i="12"/>
  <c r="B1382" i="12"/>
  <c r="C1382" i="12"/>
  <c r="B1383" i="12"/>
  <c r="C1383" i="12"/>
  <c r="B1384" i="12"/>
  <c r="C1384" i="12"/>
  <c r="B1385" i="12"/>
  <c r="C1385" i="12"/>
  <c r="B1386" i="12"/>
  <c r="C1386" i="12"/>
  <c r="B1387" i="12"/>
  <c r="C1387" i="12"/>
  <c r="B1388" i="12"/>
  <c r="C1388" i="12"/>
  <c r="B1389" i="12"/>
  <c r="C1389" i="12"/>
  <c r="B1390" i="12"/>
  <c r="C1390" i="12"/>
  <c r="B1391" i="12"/>
  <c r="C1391" i="12"/>
  <c r="B1392" i="12"/>
  <c r="C1392" i="12"/>
  <c r="B1393" i="12"/>
  <c r="C1393" i="12"/>
  <c r="B1394" i="12"/>
  <c r="C1394" i="12"/>
  <c r="B1395" i="12"/>
  <c r="C1395" i="12"/>
  <c r="B1396" i="12"/>
  <c r="C1396" i="12"/>
  <c r="B1397" i="12"/>
  <c r="C1397" i="12"/>
  <c r="B1398" i="12"/>
  <c r="C1398" i="12"/>
  <c r="B1399" i="12"/>
  <c r="C1399" i="12"/>
  <c r="B1400" i="12"/>
  <c r="C1400" i="12"/>
  <c r="B1401" i="12"/>
  <c r="C1401" i="12"/>
  <c r="B1402" i="12"/>
  <c r="C1402" i="12"/>
  <c r="B1403" i="12"/>
  <c r="C1403" i="12"/>
  <c r="B1404" i="12"/>
  <c r="C1404" i="12"/>
  <c r="B1405" i="12"/>
  <c r="C1405" i="12"/>
  <c r="B1406" i="12"/>
  <c r="C1406" i="12"/>
  <c r="B1407" i="12"/>
  <c r="C1407" i="12"/>
  <c r="B1408" i="12"/>
  <c r="C1408" i="12"/>
  <c r="B1409" i="12"/>
  <c r="C1409" i="12"/>
  <c r="B1410" i="12"/>
  <c r="C1410" i="12"/>
  <c r="B1411" i="12"/>
  <c r="C1411" i="12"/>
  <c r="B1412" i="12"/>
  <c r="C1412" i="12"/>
  <c r="B1413" i="12"/>
  <c r="C1413" i="12"/>
  <c r="B1414" i="12"/>
  <c r="C1414" i="12"/>
  <c r="B1415" i="12"/>
  <c r="C1415" i="12"/>
  <c r="B1416" i="12"/>
  <c r="C1416" i="12"/>
  <c r="B1417" i="12"/>
  <c r="C1417" i="12"/>
  <c r="B1418" i="12"/>
  <c r="C1418" i="12"/>
  <c r="B1419" i="12"/>
  <c r="C1419" i="12"/>
  <c r="B1420" i="12"/>
  <c r="C1420" i="12"/>
  <c r="B1421" i="12"/>
  <c r="C1421" i="12"/>
  <c r="B1422" i="12"/>
  <c r="C1422" i="12"/>
  <c r="B1423" i="12"/>
  <c r="C1423" i="12"/>
  <c r="B1424" i="12"/>
  <c r="C1424" i="12"/>
  <c r="B1425" i="12"/>
  <c r="C1425" i="12"/>
  <c r="B1426" i="12"/>
  <c r="C1426" i="12"/>
  <c r="B1427" i="12"/>
  <c r="C1427" i="12"/>
  <c r="B1428" i="12"/>
  <c r="C1428" i="12"/>
  <c r="B1429" i="12"/>
  <c r="C1429" i="12"/>
  <c r="B1430" i="12"/>
  <c r="C1430" i="12"/>
  <c r="B1431" i="12"/>
  <c r="C1431" i="12"/>
  <c r="B1432" i="12"/>
  <c r="C1432" i="12"/>
  <c r="B1433" i="12"/>
  <c r="C1433" i="12"/>
  <c r="B1434" i="12"/>
  <c r="C1434" i="12"/>
  <c r="B1435" i="12"/>
  <c r="C1435" i="12"/>
  <c r="B1436" i="12"/>
  <c r="C1436" i="12"/>
  <c r="B1437" i="12"/>
  <c r="C1437" i="12"/>
  <c r="B1438" i="12"/>
  <c r="C1438" i="12"/>
  <c r="B1439" i="12"/>
  <c r="C1439" i="12"/>
  <c r="B1440" i="12"/>
  <c r="C1440" i="12"/>
  <c r="B1441" i="12"/>
  <c r="C1441" i="12"/>
  <c r="B1442" i="12"/>
  <c r="C1442" i="12"/>
  <c r="B1443" i="12"/>
  <c r="C1443" i="12"/>
  <c r="B1444" i="12"/>
  <c r="C1444" i="12"/>
  <c r="B1445" i="12"/>
  <c r="C1445" i="12"/>
  <c r="B1446" i="12"/>
  <c r="C1446" i="12"/>
  <c r="B1447" i="12"/>
  <c r="C1447" i="12"/>
  <c r="B1448" i="12"/>
  <c r="C1448" i="12"/>
  <c r="B1449" i="12"/>
  <c r="C1449" i="12"/>
  <c r="B1450" i="12"/>
  <c r="C1450" i="12"/>
  <c r="B1451" i="12"/>
  <c r="C1451" i="12"/>
  <c r="B1452" i="12"/>
  <c r="C1452" i="12"/>
  <c r="B1453" i="12"/>
  <c r="C1453" i="12"/>
  <c r="B1454" i="12"/>
  <c r="C1454" i="12"/>
  <c r="B1455" i="12"/>
  <c r="E1455" i="12" s="1"/>
  <c r="C1455" i="12"/>
  <c r="B1456" i="12"/>
  <c r="C1456" i="12"/>
  <c r="B1457" i="12"/>
  <c r="C1457" i="12"/>
  <c r="B1458" i="12"/>
  <c r="C1458" i="12"/>
  <c r="B1459" i="12"/>
  <c r="C1459" i="12"/>
  <c r="B1460" i="12"/>
  <c r="F1460" i="12" s="1"/>
  <c r="C1460" i="12"/>
  <c r="B1461" i="12"/>
  <c r="C1461" i="12"/>
  <c r="B1462" i="12"/>
  <c r="C1462" i="12"/>
  <c r="B1463" i="12"/>
  <c r="E1463" i="12" s="1"/>
  <c r="C1463" i="12"/>
  <c r="B1464" i="12"/>
  <c r="C1464" i="12"/>
  <c r="B1465" i="12"/>
  <c r="C1465" i="12"/>
  <c r="B1466" i="12"/>
  <c r="D1466" i="12" s="1"/>
  <c r="C1466" i="12"/>
  <c r="B1467" i="12"/>
  <c r="C1467" i="12"/>
  <c r="B1468" i="12"/>
  <c r="C1468" i="12"/>
  <c r="B1469" i="12"/>
  <c r="C1469" i="12"/>
  <c r="B1470" i="12"/>
  <c r="C1470" i="12"/>
  <c r="B1471" i="12"/>
  <c r="E1471" i="12" s="1"/>
  <c r="C1471" i="12"/>
  <c r="B1472" i="12"/>
  <c r="C1472" i="12"/>
  <c r="B1473" i="12"/>
  <c r="C1473" i="12"/>
  <c r="B1474" i="12"/>
  <c r="C1474" i="12"/>
  <c r="B1475" i="12"/>
  <c r="C1475" i="12"/>
  <c r="B1476" i="12"/>
  <c r="F1476" i="12" s="1"/>
  <c r="C1476" i="12"/>
  <c r="B1477" i="12"/>
  <c r="C1477" i="12"/>
  <c r="B1478" i="12"/>
  <c r="C1478" i="12"/>
  <c r="B1479" i="12"/>
  <c r="E1479" i="12" s="1"/>
  <c r="C1479" i="12"/>
  <c r="B1480" i="12"/>
  <c r="C1480" i="12"/>
  <c r="B1481" i="12"/>
  <c r="C1481" i="12"/>
  <c r="B1482" i="12"/>
  <c r="C1482" i="12"/>
  <c r="B1483" i="12"/>
  <c r="C1483" i="12"/>
  <c r="B1484" i="12"/>
  <c r="F1484" i="12" s="1"/>
  <c r="C1484" i="12"/>
  <c r="B1485" i="12"/>
  <c r="C1485" i="12"/>
  <c r="B1486" i="12"/>
  <c r="C1486" i="12"/>
  <c r="B1487" i="12"/>
  <c r="E1487" i="12" s="1"/>
  <c r="C1487" i="12"/>
  <c r="B1488" i="12"/>
  <c r="C1488" i="12"/>
  <c r="B1489" i="12"/>
  <c r="C1489" i="12"/>
  <c r="B1490" i="12"/>
  <c r="C1490" i="12"/>
  <c r="B1491" i="12"/>
  <c r="C1491" i="12"/>
  <c r="B1492" i="12"/>
  <c r="E1492" i="12" s="1"/>
  <c r="C1492" i="12"/>
  <c r="B1493" i="12"/>
  <c r="C1493" i="12"/>
  <c r="B1494" i="12"/>
  <c r="C1494" i="12"/>
  <c r="B1495" i="12"/>
  <c r="E1495" i="12" s="1"/>
  <c r="C1495" i="12"/>
  <c r="B1496" i="12"/>
  <c r="C1496" i="12"/>
  <c r="B1497" i="12"/>
  <c r="E1497" i="12" s="1"/>
  <c r="C1497" i="12"/>
  <c r="B1498" i="12"/>
  <c r="D1498" i="12" s="1"/>
  <c r="C1498" i="12"/>
  <c r="B1499" i="12"/>
  <c r="C1499" i="12"/>
  <c r="B1500" i="12"/>
  <c r="E1500" i="12" s="1"/>
  <c r="C1500" i="12"/>
  <c r="B1501" i="12"/>
  <c r="C1501" i="12"/>
  <c r="B1502" i="12"/>
  <c r="C1502" i="12"/>
  <c r="B1503" i="12"/>
  <c r="E1503" i="12" s="1"/>
  <c r="C1503" i="12"/>
  <c r="B1504" i="12"/>
  <c r="C1504" i="12"/>
  <c r="B1505" i="12"/>
  <c r="C1505" i="12"/>
  <c r="B1506" i="12"/>
  <c r="C1506" i="12"/>
  <c r="B1507" i="12"/>
  <c r="C1507" i="12"/>
  <c r="B1508" i="12"/>
  <c r="E1508" i="12" s="1"/>
  <c r="C1508" i="12"/>
  <c r="B1509" i="12"/>
  <c r="C1509" i="12"/>
  <c r="B1510" i="12"/>
  <c r="C1510" i="12"/>
  <c r="B1511" i="12"/>
  <c r="E1511" i="12" s="1"/>
  <c r="C1511" i="12"/>
  <c r="B1512" i="12"/>
  <c r="C1512" i="12"/>
  <c r="B1513" i="12"/>
  <c r="C1513" i="12"/>
  <c r="B1514" i="12"/>
  <c r="C1514" i="12"/>
  <c r="B1515" i="12"/>
  <c r="C1515" i="12"/>
  <c r="B1516" i="12"/>
  <c r="E1516" i="12" s="1"/>
  <c r="C1516" i="12"/>
  <c r="B1517" i="12"/>
  <c r="C1517" i="12"/>
  <c r="B1518" i="12"/>
  <c r="C1518" i="12"/>
  <c r="B1519" i="12"/>
  <c r="E1519" i="12" s="1"/>
  <c r="C1519" i="12"/>
  <c r="C3" i="12"/>
  <c r="C4" i="12"/>
  <c r="C5" i="12"/>
  <c r="C6" i="12"/>
  <c r="C2" i="12"/>
  <c r="B2" i="12"/>
  <c r="B3" i="12"/>
  <c r="B4" i="12"/>
  <c r="B5" i="12"/>
  <c r="B6" i="12"/>
  <c r="C4" i="7"/>
  <c r="D4" i="7"/>
  <c r="E4" i="7"/>
  <c r="F4" i="7"/>
  <c r="C5" i="7"/>
  <c r="D5" i="7"/>
  <c r="E5" i="7"/>
  <c r="F5" i="7"/>
  <c r="C6" i="7"/>
  <c r="D6" i="7"/>
  <c r="E6" i="7"/>
  <c r="F6" i="7"/>
  <c r="C7" i="7"/>
  <c r="D7" i="7"/>
  <c r="E7" i="7"/>
  <c r="F7" i="7"/>
  <c r="C8" i="7"/>
  <c r="D8" i="7"/>
  <c r="E8" i="7"/>
  <c r="F8" i="7"/>
  <c r="C9" i="7"/>
  <c r="D9" i="7"/>
  <c r="E9" i="7"/>
  <c r="F9" i="7"/>
  <c r="C10" i="7"/>
  <c r="D10" i="7"/>
  <c r="E10" i="7"/>
  <c r="F10"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C244" i="7"/>
  <c r="D244" i="7"/>
  <c r="E244" i="7"/>
  <c r="F244" i="7"/>
  <c r="C245" i="7"/>
  <c r="D245" i="7"/>
  <c r="E245" i="7"/>
  <c r="F245" i="7"/>
  <c r="C246" i="7"/>
  <c r="D246" i="7"/>
  <c r="E246" i="7"/>
  <c r="F246" i="7"/>
  <c r="C247" i="7"/>
  <c r="D247" i="7"/>
  <c r="E247" i="7"/>
  <c r="F247" i="7"/>
  <c r="C248" i="7"/>
  <c r="D248" i="7"/>
  <c r="E248" i="7"/>
  <c r="F248" i="7"/>
  <c r="C249" i="7"/>
  <c r="D249" i="7"/>
  <c r="E249" i="7"/>
  <c r="F249" i="7"/>
  <c r="C250" i="7"/>
  <c r="D250" i="7"/>
  <c r="E250" i="7"/>
  <c r="F250" i="7"/>
  <c r="C251" i="7"/>
  <c r="D251" i="7"/>
  <c r="E251" i="7"/>
  <c r="F251" i="7"/>
  <c r="C252" i="7"/>
  <c r="D252" i="7"/>
  <c r="E252" i="7"/>
  <c r="F252" i="7"/>
  <c r="C253" i="7"/>
  <c r="D253" i="7"/>
  <c r="E253" i="7"/>
  <c r="F253" i="7"/>
  <c r="C254" i="7"/>
  <c r="D254" i="7"/>
  <c r="E254" i="7"/>
  <c r="F254" i="7"/>
  <c r="C255" i="7"/>
  <c r="D255" i="7"/>
  <c r="E255" i="7"/>
  <c r="F255" i="7"/>
  <c r="C256" i="7"/>
  <c r="D256" i="7"/>
  <c r="E256" i="7"/>
  <c r="F256" i="7"/>
  <c r="C257" i="7"/>
  <c r="D257" i="7"/>
  <c r="E257" i="7"/>
  <c r="F257" i="7"/>
  <c r="C258" i="7"/>
  <c r="D258" i="7"/>
  <c r="E258" i="7"/>
  <c r="F258" i="7"/>
  <c r="C259" i="7"/>
  <c r="D259" i="7"/>
  <c r="E259" i="7"/>
  <c r="F259" i="7"/>
  <c r="C260" i="7"/>
  <c r="D260" i="7"/>
  <c r="E260" i="7"/>
  <c r="F260" i="7"/>
  <c r="C261" i="7"/>
  <c r="D261" i="7"/>
  <c r="E261" i="7"/>
  <c r="F261" i="7"/>
  <c r="C262" i="7"/>
  <c r="D262" i="7"/>
  <c r="E262" i="7"/>
  <c r="F262" i="7"/>
  <c r="C263" i="7"/>
  <c r="D263" i="7"/>
  <c r="E263" i="7"/>
  <c r="F263" i="7"/>
  <c r="C264" i="7"/>
  <c r="D264" i="7"/>
  <c r="E264" i="7"/>
  <c r="F264" i="7"/>
  <c r="C265" i="7"/>
  <c r="D265" i="7"/>
  <c r="E265" i="7"/>
  <c r="F265" i="7"/>
  <c r="C266" i="7"/>
  <c r="D266" i="7"/>
  <c r="E266" i="7"/>
  <c r="F266" i="7"/>
  <c r="C267" i="7"/>
  <c r="D267" i="7"/>
  <c r="E267" i="7"/>
  <c r="F267" i="7"/>
  <c r="C268" i="7"/>
  <c r="D268" i="7"/>
  <c r="E268" i="7"/>
  <c r="F268" i="7"/>
  <c r="C269" i="7"/>
  <c r="D269" i="7"/>
  <c r="E269" i="7"/>
  <c r="F269" i="7"/>
  <c r="C270" i="7"/>
  <c r="D270" i="7"/>
  <c r="E270" i="7"/>
  <c r="F270" i="7"/>
  <c r="C271" i="7"/>
  <c r="D271" i="7"/>
  <c r="E271" i="7"/>
  <c r="F271" i="7"/>
  <c r="C272" i="7"/>
  <c r="D272" i="7"/>
  <c r="E272" i="7"/>
  <c r="F272" i="7"/>
  <c r="C273" i="7"/>
  <c r="D273" i="7"/>
  <c r="E273" i="7"/>
  <c r="F273" i="7"/>
  <c r="C274" i="7"/>
  <c r="D274" i="7"/>
  <c r="E274" i="7"/>
  <c r="F274" i="7"/>
  <c r="C275" i="7"/>
  <c r="D275" i="7"/>
  <c r="E275" i="7"/>
  <c r="F275" i="7"/>
  <c r="C276" i="7"/>
  <c r="D276" i="7"/>
  <c r="E276" i="7"/>
  <c r="F276" i="7"/>
  <c r="C277" i="7"/>
  <c r="D277" i="7"/>
  <c r="E277" i="7"/>
  <c r="F277" i="7"/>
  <c r="C278" i="7"/>
  <c r="D278" i="7"/>
  <c r="E278" i="7"/>
  <c r="F278" i="7"/>
  <c r="C279" i="7"/>
  <c r="D279" i="7"/>
  <c r="E279" i="7"/>
  <c r="F279" i="7"/>
  <c r="C280" i="7"/>
  <c r="D280" i="7"/>
  <c r="E280" i="7"/>
  <c r="F280" i="7"/>
  <c r="C281" i="7"/>
  <c r="D281" i="7"/>
  <c r="E281" i="7"/>
  <c r="F281" i="7"/>
  <c r="C282" i="7"/>
  <c r="D282" i="7"/>
  <c r="E282" i="7"/>
  <c r="F282" i="7"/>
  <c r="C283" i="7"/>
  <c r="D283" i="7"/>
  <c r="E283" i="7"/>
  <c r="F283" i="7"/>
  <c r="C284" i="7"/>
  <c r="D284" i="7"/>
  <c r="E284" i="7"/>
  <c r="F284" i="7"/>
  <c r="C285" i="7"/>
  <c r="D285" i="7"/>
  <c r="E285" i="7"/>
  <c r="F285" i="7"/>
  <c r="C286" i="7"/>
  <c r="D286" i="7"/>
  <c r="E286" i="7"/>
  <c r="F286" i="7"/>
  <c r="C287" i="7"/>
  <c r="D287" i="7"/>
  <c r="E287" i="7"/>
  <c r="F287" i="7"/>
  <c r="C288" i="7"/>
  <c r="D288" i="7"/>
  <c r="E288" i="7"/>
  <c r="F288" i="7"/>
  <c r="C289" i="7"/>
  <c r="D289" i="7"/>
  <c r="E289" i="7"/>
  <c r="F289" i="7"/>
  <c r="C290" i="7"/>
  <c r="D290" i="7"/>
  <c r="E290" i="7"/>
  <c r="F290" i="7"/>
  <c r="C291" i="7"/>
  <c r="D291" i="7"/>
  <c r="E291" i="7"/>
  <c r="F291" i="7"/>
  <c r="C292" i="7"/>
  <c r="D292" i="7"/>
  <c r="E292" i="7"/>
  <c r="F292" i="7"/>
  <c r="C293" i="7"/>
  <c r="D293" i="7"/>
  <c r="E293" i="7"/>
  <c r="F293" i="7"/>
  <c r="C294" i="7"/>
  <c r="D294" i="7"/>
  <c r="E294" i="7"/>
  <c r="F294" i="7"/>
  <c r="C295" i="7"/>
  <c r="D295" i="7"/>
  <c r="E295" i="7"/>
  <c r="F295" i="7"/>
  <c r="C296" i="7"/>
  <c r="D296" i="7"/>
  <c r="E296" i="7"/>
  <c r="F296" i="7"/>
  <c r="C297" i="7"/>
  <c r="D297" i="7"/>
  <c r="E297" i="7"/>
  <c r="F297" i="7"/>
  <c r="C298" i="7"/>
  <c r="D298" i="7"/>
  <c r="E298" i="7"/>
  <c r="F298" i="7"/>
  <c r="C299" i="7"/>
  <c r="D299" i="7"/>
  <c r="E299" i="7"/>
  <c r="F299" i="7"/>
  <c r="C300" i="7"/>
  <c r="D300" i="7"/>
  <c r="E300" i="7"/>
  <c r="F300" i="7"/>
  <c r="C301" i="7"/>
  <c r="D301" i="7"/>
  <c r="E301" i="7"/>
  <c r="F301" i="7"/>
  <c r="C302" i="7"/>
  <c r="D302" i="7"/>
  <c r="E302" i="7"/>
  <c r="F302" i="7"/>
  <c r="C303" i="7"/>
  <c r="D303" i="7"/>
  <c r="E303" i="7"/>
  <c r="F303" i="7"/>
  <c r="C304" i="7"/>
  <c r="D304" i="7"/>
  <c r="E304" i="7"/>
  <c r="F304" i="7"/>
  <c r="C305" i="7"/>
  <c r="D305" i="7"/>
  <c r="E305" i="7"/>
  <c r="F305" i="7"/>
  <c r="C306" i="7"/>
  <c r="D306" i="7"/>
  <c r="E306" i="7"/>
  <c r="F306" i="7"/>
  <c r="C307" i="7"/>
  <c r="D307" i="7"/>
  <c r="E307" i="7"/>
  <c r="F307" i="7"/>
  <c r="C308" i="7"/>
  <c r="D308" i="7"/>
  <c r="E308" i="7"/>
  <c r="F308" i="7"/>
  <c r="C309" i="7"/>
  <c r="D309" i="7"/>
  <c r="E309" i="7"/>
  <c r="F309" i="7"/>
  <c r="C310" i="7"/>
  <c r="D310" i="7"/>
  <c r="E310" i="7"/>
  <c r="F310" i="7"/>
  <c r="C311" i="7"/>
  <c r="D311" i="7"/>
  <c r="E311" i="7"/>
  <c r="F311" i="7"/>
  <c r="C312" i="7"/>
  <c r="D312" i="7"/>
  <c r="E312" i="7"/>
  <c r="F312" i="7"/>
  <c r="C313" i="7"/>
  <c r="D313" i="7"/>
  <c r="E313" i="7"/>
  <c r="F313" i="7"/>
  <c r="C314" i="7"/>
  <c r="D314" i="7"/>
  <c r="E314" i="7"/>
  <c r="F314" i="7"/>
  <c r="C315" i="7"/>
  <c r="D315" i="7"/>
  <c r="E315" i="7"/>
  <c r="F315" i="7"/>
  <c r="C316" i="7"/>
  <c r="D316" i="7"/>
  <c r="E316" i="7"/>
  <c r="F316" i="7"/>
  <c r="C317" i="7"/>
  <c r="D317" i="7"/>
  <c r="E317" i="7"/>
  <c r="F317" i="7"/>
  <c r="C318" i="7"/>
  <c r="D318" i="7"/>
  <c r="E318" i="7"/>
  <c r="F318" i="7"/>
  <c r="C319" i="7"/>
  <c r="D319" i="7"/>
  <c r="E319" i="7"/>
  <c r="F319" i="7"/>
  <c r="C320" i="7"/>
  <c r="D320" i="7"/>
  <c r="E320" i="7"/>
  <c r="F320" i="7"/>
  <c r="C321" i="7"/>
  <c r="D321" i="7"/>
  <c r="E321" i="7"/>
  <c r="F321" i="7"/>
  <c r="C322" i="7"/>
  <c r="D322" i="7"/>
  <c r="E322" i="7"/>
  <c r="F322" i="7"/>
  <c r="C323" i="7"/>
  <c r="D323" i="7"/>
  <c r="E323" i="7"/>
  <c r="F323" i="7"/>
  <c r="C324" i="7"/>
  <c r="D324" i="7"/>
  <c r="E324" i="7"/>
  <c r="F324" i="7"/>
  <c r="C325" i="7"/>
  <c r="D325" i="7"/>
  <c r="E325" i="7"/>
  <c r="F325" i="7"/>
  <c r="C326" i="7"/>
  <c r="D326" i="7"/>
  <c r="E326" i="7"/>
  <c r="F326" i="7"/>
  <c r="C327" i="7"/>
  <c r="D327" i="7"/>
  <c r="E327" i="7"/>
  <c r="F327" i="7"/>
  <c r="C328" i="7"/>
  <c r="D328" i="7"/>
  <c r="E328" i="7"/>
  <c r="F328" i="7"/>
  <c r="C329" i="7"/>
  <c r="D329" i="7"/>
  <c r="E329" i="7"/>
  <c r="F329" i="7"/>
  <c r="C330" i="7"/>
  <c r="D330" i="7"/>
  <c r="E330" i="7"/>
  <c r="F330" i="7"/>
  <c r="C331" i="7"/>
  <c r="D331" i="7"/>
  <c r="E331" i="7"/>
  <c r="F331" i="7"/>
  <c r="C332" i="7"/>
  <c r="D332" i="7"/>
  <c r="E332" i="7"/>
  <c r="F332" i="7"/>
  <c r="C333" i="7"/>
  <c r="D333" i="7"/>
  <c r="E333" i="7"/>
  <c r="F333" i="7"/>
  <c r="C334" i="7"/>
  <c r="D334" i="7"/>
  <c r="E334" i="7"/>
  <c r="F334" i="7"/>
  <c r="C335" i="7"/>
  <c r="D335" i="7"/>
  <c r="E335" i="7"/>
  <c r="F335" i="7"/>
  <c r="C336" i="7"/>
  <c r="D336" i="7"/>
  <c r="E336" i="7"/>
  <c r="F336" i="7"/>
  <c r="C337" i="7"/>
  <c r="D337" i="7"/>
  <c r="E337" i="7"/>
  <c r="F337" i="7"/>
  <c r="C338" i="7"/>
  <c r="D338" i="7"/>
  <c r="E338" i="7"/>
  <c r="F338" i="7"/>
  <c r="C339" i="7"/>
  <c r="D339" i="7"/>
  <c r="E339" i="7"/>
  <c r="F339" i="7"/>
  <c r="C340" i="7"/>
  <c r="D340" i="7"/>
  <c r="E340" i="7"/>
  <c r="F340" i="7"/>
  <c r="C341" i="7"/>
  <c r="D341" i="7"/>
  <c r="E341" i="7"/>
  <c r="F341" i="7"/>
  <c r="C342" i="7"/>
  <c r="D342" i="7"/>
  <c r="E342" i="7"/>
  <c r="F342" i="7"/>
  <c r="C343" i="7"/>
  <c r="D343" i="7"/>
  <c r="E343" i="7"/>
  <c r="F343" i="7"/>
  <c r="C344" i="7"/>
  <c r="D344" i="7"/>
  <c r="E344" i="7"/>
  <c r="F344" i="7"/>
  <c r="C345" i="7"/>
  <c r="D345" i="7"/>
  <c r="E345" i="7"/>
  <c r="F345" i="7"/>
  <c r="C346" i="7"/>
  <c r="D346" i="7"/>
  <c r="E346" i="7"/>
  <c r="F346" i="7"/>
  <c r="C347" i="7"/>
  <c r="D347" i="7"/>
  <c r="E347" i="7"/>
  <c r="F347" i="7"/>
  <c r="C348" i="7"/>
  <c r="D348" i="7"/>
  <c r="E348" i="7"/>
  <c r="F348" i="7"/>
  <c r="C349" i="7"/>
  <c r="D349" i="7"/>
  <c r="E349" i="7"/>
  <c r="F349" i="7"/>
  <c r="C350" i="7"/>
  <c r="D350" i="7"/>
  <c r="E350" i="7"/>
  <c r="F350" i="7"/>
  <c r="C351" i="7"/>
  <c r="D351" i="7"/>
  <c r="E351" i="7"/>
  <c r="F351" i="7"/>
  <c r="C352" i="7"/>
  <c r="D352" i="7"/>
  <c r="E352" i="7"/>
  <c r="F352" i="7"/>
  <c r="C353" i="7"/>
  <c r="D353" i="7"/>
  <c r="E353" i="7"/>
  <c r="F353" i="7"/>
  <c r="C354" i="7"/>
  <c r="D354" i="7"/>
  <c r="E354" i="7"/>
  <c r="F354" i="7"/>
  <c r="C355" i="7"/>
  <c r="D355" i="7"/>
  <c r="E355" i="7"/>
  <c r="F355" i="7"/>
  <c r="C356" i="7"/>
  <c r="D356" i="7"/>
  <c r="E356" i="7"/>
  <c r="F356" i="7"/>
  <c r="C357" i="7"/>
  <c r="D357" i="7"/>
  <c r="E357" i="7"/>
  <c r="F357" i="7"/>
  <c r="C358" i="7"/>
  <c r="D358" i="7"/>
  <c r="E358" i="7"/>
  <c r="F358" i="7"/>
  <c r="C359" i="7"/>
  <c r="D359" i="7"/>
  <c r="E359" i="7"/>
  <c r="F359" i="7"/>
  <c r="C360" i="7"/>
  <c r="D360" i="7"/>
  <c r="E360" i="7"/>
  <c r="F360" i="7"/>
  <c r="C361" i="7"/>
  <c r="D361" i="7"/>
  <c r="E361" i="7"/>
  <c r="F361" i="7"/>
  <c r="C362" i="7"/>
  <c r="D362" i="7"/>
  <c r="E362" i="7"/>
  <c r="F362" i="7"/>
  <c r="C363" i="7"/>
  <c r="D363" i="7"/>
  <c r="E363" i="7"/>
  <c r="F363" i="7"/>
  <c r="C364" i="7"/>
  <c r="D364" i="7"/>
  <c r="E364" i="7"/>
  <c r="F364" i="7"/>
  <c r="C365" i="7"/>
  <c r="D365" i="7"/>
  <c r="E365" i="7"/>
  <c r="F365" i="7"/>
  <c r="C366" i="7"/>
  <c r="D366" i="7"/>
  <c r="E366" i="7"/>
  <c r="F366" i="7"/>
  <c r="C367" i="7"/>
  <c r="D367" i="7"/>
  <c r="E367" i="7"/>
  <c r="F367" i="7"/>
  <c r="C368" i="7"/>
  <c r="D368" i="7"/>
  <c r="E368" i="7"/>
  <c r="F368" i="7"/>
  <c r="C369" i="7"/>
  <c r="D369" i="7"/>
  <c r="E369" i="7"/>
  <c r="F369" i="7"/>
  <c r="C370" i="7"/>
  <c r="D370" i="7"/>
  <c r="E370" i="7"/>
  <c r="F370" i="7"/>
  <c r="C371" i="7"/>
  <c r="D371" i="7"/>
  <c r="E371" i="7"/>
  <c r="F371" i="7"/>
  <c r="C372" i="7"/>
  <c r="D372" i="7"/>
  <c r="E372" i="7"/>
  <c r="F372" i="7"/>
  <c r="C373" i="7"/>
  <c r="D373" i="7"/>
  <c r="E373" i="7"/>
  <c r="F373" i="7"/>
  <c r="C374" i="7"/>
  <c r="D374" i="7"/>
  <c r="E374" i="7"/>
  <c r="F374" i="7"/>
  <c r="C375" i="7"/>
  <c r="D375" i="7"/>
  <c r="E375" i="7"/>
  <c r="F375" i="7"/>
  <c r="C376" i="7"/>
  <c r="D376" i="7"/>
  <c r="E376" i="7"/>
  <c r="F376" i="7"/>
  <c r="C377" i="7"/>
  <c r="D377" i="7"/>
  <c r="E377" i="7"/>
  <c r="F377" i="7"/>
  <c r="C378" i="7"/>
  <c r="D378" i="7"/>
  <c r="E378" i="7"/>
  <c r="F378" i="7"/>
  <c r="C379" i="7"/>
  <c r="D379" i="7"/>
  <c r="E379" i="7"/>
  <c r="F379" i="7"/>
  <c r="C380" i="7"/>
  <c r="D380" i="7"/>
  <c r="E380" i="7"/>
  <c r="F380" i="7"/>
  <c r="C381" i="7"/>
  <c r="D381" i="7"/>
  <c r="E381" i="7"/>
  <c r="F381" i="7"/>
  <c r="C382" i="7"/>
  <c r="D382" i="7"/>
  <c r="E382" i="7"/>
  <c r="F382" i="7"/>
  <c r="C383" i="7"/>
  <c r="D383" i="7"/>
  <c r="E383" i="7"/>
  <c r="F383" i="7"/>
  <c r="C384" i="7"/>
  <c r="D384" i="7"/>
  <c r="E384" i="7"/>
  <c r="F384" i="7"/>
  <c r="C385" i="7"/>
  <c r="D385" i="7"/>
  <c r="E385" i="7"/>
  <c r="F385" i="7"/>
  <c r="C386" i="7"/>
  <c r="D386" i="7"/>
  <c r="E386" i="7"/>
  <c r="F386" i="7"/>
  <c r="C387" i="7"/>
  <c r="D387" i="7"/>
  <c r="E387" i="7"/>
  <c r="F387" i="7"/>
  <c r="C388" i="7"/>
  <c r="D388" i="7"/>
  <c r="E388" i="7"/>
  <c r="F388" i="7"/>
  <c r="C389" i="7"/>
  <c r="D389" i="7"/>
  <c r="E389" i="7"/>
  <c r="F389" i="7"/>
  <c r="C390" i="7"/>
  <c r="D390" i="7"/>
  <c r="E390" i="7"/>
  <c r="F390" i="7"/>
  <c r="C391" i="7"/>
  <c r="D391" i="7"/>
  <c r="E391" i="7"/>
  <c r="F391" i="7"/>
  <c r="C392" i="7"/>
  <c r="D392" i="7"/>
  <c r="E392" i="7"/>
  <c r="F392" i="7"/>
  <c r="C393" i="7"/>
  <c r="D393" i="7"/>
  <c r="E393" i="7"/>
  <c r="F393" i="7"/>
  <c r="C394" i="7"/>
  <c r="D394" i="7"/>
  <c r="E394" i="7"/>
  <c r="F394" i="7"/>
  <c r="C395" i="7"/>
  <c r="D395" i="7"/>
  <c r="E395" i="7"/>
  <c r="F395" i="7"/>
  <c r="C396" i="7"/>
  <c r="D396" i="7"/>
  <c r="E396" i="7"/>
  <c r="F396" i="7"/>
  <c r="C397" i="7"/>
  <c r="D397" i="7"/>
  <c r="E397" i="7"/>
  <c r="F397" i="7"/>
  <c r="C398" i="7"/>
  <c r="D398" i="7"/>
  <c r="E398" i="7"/>
  <c r="F398" i="7"/>
  <c r="C399" i="7"/>
  <c r="D399" i="7"/>
  <c r="E399" i="7"/>
  <c r="F399" i="7"/>
  <c r="C400" i="7"/>
  <c r="D400" i="7"/>
  <c r="E400" i="7"/>
  <c r="F400" i="7"/>
  <c r="C401" i="7"/>
  <c r="D401" i="7"/>
  <c r="E401" i="7"/>
  <c r="F401" i="7"/>
  <c r="C402" i="7"/>
  <c r="D402" i="7"/>
  <c r="E402" i="7"/>
  <c r="F402" i="7"/>
  <c r="C403" i="7"/>
  <c r="D403" i="7"/>
  <c r="E403" i="7"/>
  <c r="F403" i="7"/>
  <c r="C404" i="7"/>
  <c r="D404" i="7"/>
  <c r="E404" i="7"/>
  <c r="F404" i="7"/>
  <c r="C405" i="7"/>
  <c r="D405" i="7"/>
  <c r="E405" i="7"/>
  <c r="F405" i="7"/>
  <c r="C406" i="7"/>
  <c r="D406" i="7"/>
  <c r="E406" i="7"/>
  <c r="F406" i="7"/>
  <c r="C407" i="7"/>
  <c r="D407" i="7"/>
  <c r="E407" i="7"/>
  <c r="F407" i="7"/>
  <c r="C408" i="7"/>
  <c r="D408" i="7"/>
  <c r="E408" i="7"/>
  <c r="F408" i="7"/>
  <c r="C409" i="7"/>
  <c r="D409" i="7"/>
  <c r="E409" i="7"/>
  <c r="F409" i="7"/>
  <c r="C410" i="7"/>
  <c r="D410" i="7"/>
  <c r="E410" i="7"/>
  <c r="F410" i="7"/>
  <c r="C411" i="7"/>
  <c r="D411" i="7"/>
  <c r="E411" i="7"/>
  <c r="F411" i="7"/>
  <c r="C412" i="7"/>
  <c r="D412" i="7"/>
  <c r="E412" i="7"/>
  <c r="F412" i="7"/>
  <c r="C413" i="7"/>
  <c r="D413" i="7"/>
  <c r="E413" i="7"/>
  <c r="F413" i="7"/>
  <c r="C414" i="7"/>
  <c r="D414" i="7"/>
  <c r="E414" i="7"/>
  <c r="F414" i="7"/>
  <c r="C415" i="7"/>
  <c r="D415" i="7"/>
  <c r="E415" i="7"/>
  <c r="F415" i="7"/>
  <c r="C416" i="7"/>
  <c r="D416" i="7"/>
  <c r="E416" i="7"/>
  <c r="F416" i="7"/>
  <c r="C417" i="7"/>
  <c r="D417" i="7"/>
  <c r="E417" i="7"/>
  <c r="F417" i="7"/>
  <c r="C418" i="7"/>
  <c r="D418" i="7"/>
  <c r="E418" i="7"/>
  <c r="F418" i="7"/>
  <c r="C419" i="7"/>
  <c r="D419" i="7"/>
  <c r="E419" i="7"/>
  <c r="F419" i="7"/>
  <c r="C420" i="7"/>
  <c r="D420" i="7"/>
  <c r="E420" i="7"/>
  <c r="F420" i="7"/>
  <c r="C421" i="7"/>
  <c r="D421" i="7"/>
  <c r="E421" i="7"/>
  <c r="F421" i="7"/>
  <c r="C422" i="7"/>
  <c r="D422" i="7"/>
  <c r="E422" i="7"/>
  <c r="F422" i="7"/>
  <c r="C423" i="7"/>
  <c r="D423" i="7"/>
  <c r="E423" i="7"/>
  <c r="F423" i="7"/>
  <c r="C424" i="7"/>
  <c r="D424" i="7"/>
  <c r="E424" i="7"/>
  <c r="F424" i="7"/>
  <c r="C425" i="7"/>
  <c r="D425" i="7"/>
  <c r="E425" i="7"/>
  <c r="F425" i="7"/>
  <c r="C426" i="7"/>
  <c r="D426" i="7"/>
  <c r="E426" i="7"/>
  <c r="F426" i="7"/>
  <c r="C427" i="7"/>
  <c r="D427" i="7"/>
  <c r="E427" i="7"/>
  <c r="F427" i="7"/>
  <c r="C428" i="7"/>
  <c r="D428" i="7"/>
  <c r="E428" i="7"/>
  <c r="F428" i="7"/>
  <c r="C429" i="7"/>
  <c r="D429" i="7"/>
  <c r="E429" i="7"/>
  <c r="F429" i="7"/>
  <c r="C430" i="7"/>
  <c r="D430" i="7"/>
  <c r="E430" i="7"/>
  <c r="F430" i="7"/>
  <c r="C431" i="7"/>
  <c r="D431" i="7"/>
  <c r="E431" i="7"/>
  <c r="F431" i="7"/>
  <c r="C432" i="7"/>
  <c r="D432" i="7"/>
  <c r="E432" i="7"/>
  <c r="F432" i="7"/>
  <c r="C433" i="7"/>
  <c r="D433" i="7"/>
  <c r="E433" i="7"/>
  <c r="F433" i="7"/>
  <c r="C434" i="7"/>
  <c r="D434" i="7"/>
  <c r="E434" i="7"/>
  <c r="F434" i="7"/>
  <c r="C435" i="7"/>
  <c r="D435" i="7"/>
  <c r="E435" i="7"/>
  <c r="F435" i="7"/>
  <c r="C436" i="7"/>
  <c r="D436" i="7"/>
  <c r="E436" i="7"/>
  <c r="F436" i="7"/>
  <c r="C437" i="7"/>
  <c r="D437" i="7"/>
  <c r="E437" i="7"/>
  <c r="F437" i="7"/>
  <c r="C438" i="7"/>
  <c r="D438" i="7"/>
  <c r="E438" i="7"/>
  <c r="F438" i="7"/>
  <c r="C439" i="7"/>
  <c r="D439" i="7"/>
  <c r="E439" i="7"/>
  <c r="F439" i="7"/>
  <c r="C440" i="7"/>
  <c r="D440" i="7"/>
  <c r="E440" i="7"/>
  <c r="F440" i="7"/>
  <c r="C441" i="7"/>
  <c r="D441" i="7"/>
  <c r="E441" i="7"/>
  <c r="F441" i="7"/>
  <c r="C442" i="7"/>
  <c r="D442" i="7"/>
  <c r="E442" i="7"/>
  <c r="F442" i="7"/>
  <c r="C443" i="7"/>
  <c r="D443" i="7"/>
  <c r="E443" i="7"/>
  <c r="F443" i="7"/>
  <c r="C444" i="7"/>
  <c r="D444" i="7"/>
  <c r="E444" i="7"/>
  <c r="F444" i="7"/>
  <c r="C445" i="7"/>
  <c r="D445" i="7"/>
  <c r="E445" i="7"/>
  <c r="F445" i="7"/>
  <c r="C446" i="7"/>
  <c r="D446" i="7"/>
  <c r="E446" i="7"/>
  <c r="F446" i="7"/>
  <c r="C447" i="7"/>
  <c r="D447" i="7"/>
  <c r="E447" i="7"/>
  <c r="F447" i="7"/>
  <c r="C448" i="7"/>
  <c r="D448" i="7"/>
  <c r="E448" i="7"/>
  <c r="F448" i="7"/>
  <c r="C449" i="7"/>
  <c r="D449" i="7"/>
  <c r="E449" i="7"/>
  <c r="F449" i="7"/>
  <c r="C450" i="7"/>
  <c r="D450" i="7"/>
  <c r="E450" i="7"/>
  <c r="F450" i="7"/>
  <c r="C451" i="7"/>
  <c r="D451" i="7"/>
  <c r="E451" i="7"/>
  <c r="F451" i="7"/>
  <c r="C452" i="7"/>
  <c r="D452" i="7"/>
  <c r="E452" i="7"/>
  <c r="F452" i="7"/>
  <c r="C453" i="7"/>
  <c r="D453" i="7"/>
  <c r="E453" i="7"/>
  <c r="F453" i="7"/>
  <c r="C454" i="7"/>
  <c r="D454" i="7"/>
  <c r="E454" i="7"/>
  <c r="F454" i="7"/>
  <c r="C455" i="7"/>
  <c r="D455" i="7"/>
  <c r="E455" i="7"/>
  <c r="F455" i="7"/>
  <c r="C456" i="7"/>
  <c r="D456" i="7"/>
  <c r="E456" i="7"/>
  <c r="F456" i="7"/>
  <c r="C457" i="7"/>
  <c r="D457" i="7"/>
  <c r="E457" i="7"/>
  <c r="F457" i="7"/>
  <c r="C458" i="7"/>
  <c r="D458" i="7"/>
  <c r="E458" i="7"/>
  <c r="F458" i="7"/>
  <c r="C459" i="7"/>
  <c r="D459" i="7"/>
  <c r="E459" i="7"/>
  <c r="F459" i="7"/>
  <c r="C460" i="7"/>
  <c r="D460" i="7"/>
  <c r="E460" i="7"/>
  <c r="F460" i="7"/>
  <c r="C461" i="7"/>
  <c r="D461" i="7"/>
  <c r="E461" i="7"/>
  <c r="F461" i="7"/>
  <c r="C462" i="7"/>
  <c r="D462" i="7"/>
  <c r="E462" i="7"/>
  <c r="F462" i="7"/>
  <c r="C463" i="7"/>
  <c r="D463" i="7"/>
  <c r="E463" i="7"/>
  <c r="F463" i="7"/>
  <c r="C464" i="7"/>
  <c r="D464" i="7"/>
  <c r="E464" i="7"/>
  <c r="F464" i="7"/>
  <c r="C465" i="7"/>
  <c r="D465" i="7"/>
  <c r="E465" i="7"/>
  <c r="F465" i="7"/>
  <c r="C466" i="7"/>
  <c r="D466" i="7"/>
  <c r="E466" i="7"/>
  <c r="F466" i="7"/>
  <c r="C467" i="7"/>
  <c r="D467" i="7"/>
  <c r="E467" i="7"/>
  <c r="F467" i="7"/>
  <c r="C468" i="7"/>
  <c r="D468" i="7"/>
  <c r="E468" i="7"/>
  <c r="F468" i="7"/>
  <c r="C469" i="7"/>
  <c r="D469" i="7"/>
  <c r="E469" i="7"/>
  <c r="F469" i="7"/>
  <c r="C470" i="7"/>
  <c r="D470" i="7"/>
  <c r="E470" i="7"/>
  <c r="F470" i="7"/>
  <c r="C471" i="7"/>
  <c r="D471" i="7"/>
  <c r="E471" i="7"/>
  <c r="F471" i="7"/>
  <c r="C472" i="7"/>
  <c r="D472" i="7"/>
  <c r="E472" i="7"/>
  <c r="F472" i="7"/>
  <c r="C473" i="7"/>
  <c r="D473" i="7"/>
  <c r="E473" i="7"/>
  <c r="F473" i="7"/>
  <c r="C474" i="7"/>
  <c r="D474" i="7"/>
  <c r="E474" i="7"/>
  <c r="F474" i="7"/>
  <c r="C475" i="7"/>
  <c r="D475" i="7"/>
  <c r="E475" i="7"/>
  <c r="F475" i="7"/>
  <c r="C476" i="7"/>
  <c r="D476" i="7"/>
  <c r="E476" i="7"/>
  <c r="F476" i="7"/>
  <c r="C477" i="7"/>
  <c r="D477" i="7"/>
  <c r="E477" i="7"/>
  <c r="F477" i="7"/>
  <c r="C478" i="7"/>
  <c r="D478" i="7"/>
  <c r="E478" i="7"/>
  <c r="F478" i="7"/>
  <c r="C479" i="7"/>
  <c r="D479" i="7"/>
  <c r="E479" i="7"/>
  <c r="F479" i="7"/>
  <c r="C480" i="7"/>
  <c r="D480" i="7"/>
  <c r="E480" i="7"/>
  <c r="F480" i="7"/>
  <c r="C481" i="7"/>
  <c r="D481" i="7"/>
  <c r="E481" i="7"/>
  <c r="F481" i="7"/>
  <c r="C482" i="7"/>
  <c r="D482" i="7"/>
  <c r="E482" i="7"/>
  <c r="F482" i="7"/>
  <c r="C483" i="7"/>
  <c r="D483" i="7"/>
  <c r="E483" i="7"/>
  <c r="F483" i="7"/>
  <c r="C484" i="7"/>
  <c r="D484" i="7"/>
  <c r="E484" i="7"/>
  <c r="F484" i="7"/>
  <c r="C485" i="7"/>
  <c r="D485" i="7"/>
  <c r="E485" i="7"/>
  <c r="F485" i="7"/>
  <c r="C486" i="7"/>
  <c r="D486" i="7"/>
  <c r="E486" i="7"/>
  <c r="F486" i="7"/>
  <c r="C487" i="7"/>
  <c r="D487" i="7"/>
  <c r="E487" i="7"/>
  <c r="F487" i="7"/>
  <c r="C488" i="7"/>
  <c r="D488" i="7"/>
  <c r="E488" i="7"/>
  <c r="F488" i="7"/>
  <c r="C489" i="7"/>
  <c r="D489" i="7"/>
  <c r="E489" i="7"/>
  <c r="F489" i="7"/>
  <c r="C490" i="7"/>
  <c r="D490" i="7"/>
  <c r="E490" i="7"/>
  <c r="F490" i="7"/>
  <c r="C491" i="7"/>
  <c r="D491" i="7"/>
  <c r="E491" i="7"/>
  <c r="F491" i="7"/>
  <c r="C492" i="7"/>
  <c r="D492" i="7"/>
  <c r="E492" i="7"/>
  <c r="F492" i="7"/>
  <c r="C493" i="7"/>
  <c r="D493" i="7"/>
  <c r="E493" i="7"/>
  <c r="F493" i="7"/>
  <c r="C494" i="7"/>
  <c r="D494" i="7"/>
  <c r="E494" i="7"/>
  <c r="F494" i="7"/>
  <c r="C495" i="7"/>
  <c r="D495" i="7"/>
  <c r="E495" i="7"/>
  <c r="F495" i="7"/>
  <c r="C496" i="7"/>
  <c r="D496" i="7"/>
  <c r="E496" i="7"/>
  <c r="F496" i="7"/>
  <c r="C497" i="7"/>
  <c r="D497" i="7"/>
  <c r="E497" i="7"/>
  <c r="F497" i="7"/>
  <c r="C498" i="7"/>
  <c r="D498" i="7"/>
  <c r="E498" i="7"/>
  <c r="F498" i="7"/>
  <c r="C499" i="7"/>
  <c r="D499" i="7"/>
  <c r="E499" i="7"/>
  <c r="F499" i="7"/>
  <c r="C500" i="7"/>
  <c r="D500" i="7"/>
  <c r="E500" i="7"/>
  <c r="F500" i="7"/>
  <c r="C501" i="7"/>
  <c r="D501" i="7"/>
  <c r="E501" i="7"/>
  <c r="F501" i="7"/>
  <c r="C502" i="7"/>
  <c r="D502" i="7"/>
  <c r="E502" i="7"/>
  <c r="F502" i="7"/>
  <c r="C503" i="7"/>
  <c r="D503" i="7"/>
  <c r="E503" i="7"/>
  <c r="F503" i="7"/>
  <c r="C504" i="7"/>
  <c r="D504" i="7"/>
  <c r="E504" i="7"/>
  <c r="F504" i="7"/>
  <c r="C505" i="7"/>
  <c r="D505" i="7"/>
  <c r="E505" i="7"/>
  <c r="F505" i="7"/>
  <c r="C506" i="7"/>
  <c r="D506" i="7"/>
  <c r="E506" i="7"/>
  <c r="F506" i="7"/>
  <c r="C507" i="7"/>
  <c r="D507" i="7"/>
  <c r="E507" i="7"/>
  <c r="F507" i="7"/>
  <c r="C508" i="7"/>
  <c r="D508" i="7"/>
  <c r="E508" i="7"/>
  <c r="F508" i="7"/>
  <c r="C509" i="7"/>
  <c r="D509" i="7"/>
  <c r="E509" i="7"/>
  <c r="F509" i="7"/>
  <c r="C510" i="7"/>
  <c r="D510" i="7"/>
  <c r="E510" i="7"/>
  <c r="F510" i="7"/>
  <c r="C511" i="7"/>
  <c r="D511" i="7"/>
  <c r="E511" i="7"/>
  <c r="F511" i="7"/>
  <c r="C512" i="7"/>
  <c r="D512" i="7"/>
  <c r="E512" i="7"/>
  <c r="F512" i="7"/>
  <c r="C513" i="7"/>
  <c r="D513" i="7"/>
  <c r="E513" i="7"/>
  <c r="F513" i="7"/>
  <c r="C514" i="7"/>
  <c r="D514" i="7"/>
  <c r="E514" i="7"/>
  <c r="F514" i="7"/>
  <c r="C515" i="7"/>
  <c r="D515" i="7"/>
  <c r="E515" i="7"/>
  <c r="F515" i="7"/>
  <c r="C516" i="7"/>
  <c r="D516" i="7"/>
  <c r="E516" i="7"/>
  <c r="F516" i="7"/>
  <c r="C517" i="7"/>
  <c r="D517" i="7"/>
  <c r="E517" i="7"/>
  <c r="F517" i="7"/>
  <c r="C518" i="7"/>
  <c r="D518" i="7"/>
  <c r="E518" i="7"/>
  <c r="F518" i="7"/>
  <c r="C519" i="7"/>
  <c r="D519" i="7"/>
  <c r="E519" i="7"/>
  <c r="F519" i="7"/>
  <c r="C520" i="7"/>
  <c r="D520" i="7"/>
  <c r="E520" i="7"/>
  <c r="F520" i="7"/>
  <c r="C521" i="7"/>
  <c r="D521" i="7"/>
  <c r="E521" i="7"/>
  <c r="F521" i="7"/>
  <c r="C522" i="7"/>
  <c r="D522" i="7"/>
  <c r="E522" i="7"/>
  <c r="F522" i="7"/>
  <c r="C523" i="7"/>
  <c r="D523" i="7"/>
  <c r="E523" i="7"/>
  <c r="F523" i="7"/>
  <c r="C524" i="7"/>
  <c r="D524" i="7"/>
  <c r="E524" i="7"/>
  <c r="F524" i="7"/>
  <c r="C525" i="7"/>
  <c r="D525" i="7"/>
  <c r="E525" i="7"/>
  <c r="F525" i="7"/>
  <c r="C526" i="7"/>
  <c r="D526" i="7"/>
  <c r="E526" i="7"/>
  <c r="F526" i="7"/>
  <c r="C527" i="7"/>
  <c r="D527" i="7"/>
  <c r="E527" i="7"/>
  <c r="F527" i="7"/>
  <c r="C528" i="7"/>
  <c r="D528" i="7"/>
  <c r="E528" i="7"/>
  <c r="F528" i="7"/>
  <c r="C529" i="7"/>
  <c r="D529" i="7"/>
  <c r="E529" i="7"/>
  <c r="F529" i="7"/>
  <c r="C530" i="7"/>
  <c r="D530" i="7"/>
  <c r="E530" i="7"/>
  <c r="F530" i="7"/>
  <c r="C531" i="7"/>
  <c r="D531" i="7"/>
  <c r="E531" i="7"/>
  <c r="F531" i="7"/>
  <c r="C532" i="7"/>
  <c r="D532" i="7"/>
  <c r="E532" i="7"/>
  <c r="F532" i="7"/>
  <c r="C533" i="7"/>
  <c r="D533" i="7"/>
  <c r="E533" i="7"/>
  <c r="F533" i="7"/>
  <c r="C534" i="7"/>
  <c r="D534" i="7"/>
  <c r="E534" i="7"/>
  <c r="F534" i="7"/>
  <c r="C535" i="7"/>
  <c r="D535" i="7"/>
  <c r="E535" i="7"/>
  <c r="F535" i="7"/>
  <c r="C536" i="7"/>
  <c r="D536" i="7"/>
  <c r="E536" i="7"/>
  <c r="F536" i="7"/>
  <c r="C537" i="7"/>
  <c r="D537" i="7"/>
  <c r="E537" i="7"/>
  <c r="F537" i="7"/>
  <c r="C538" i="7"/>
  <c r="D538" i="7"/>
  <c r="E538" i="7"/>
  <c r="F538" i="7"/>
  <c r="C539" i="7"/>
  <c r="D539" i="7"/>
  <c r="E539" i="7"/>
  <c r="F539" i="7"/>
  <c r="C540" i="7"/>
  <c r="D540" i="7"/>
  <c r="E540" i="7"/>
  <c r="F540" i="7"/>
  <c r="C541" i="7"/>
  <c r="D541" i="7"/>
  <c r="E541" i="7"/>
  <c r="F541" i="7"/>
  <c r="C542" i="7"/>
  <c r="D542" i="7"/>
  <c r="E542" i="7"/>
  <c r="F542" i="7"/>
  <c r="C543" i="7"/>
  <c r="D543" i="7"/>
  <c r="E543" i="7"/>
  <c r="F543" i="7"/>
  <c r="C544" i="7"/>
  <c r="D544" i="7"/>
  <c r="E544" i="7"/>
  <c r="F544" i="7"/>
  <c r="C545" i="7"/>
  <c r="D545" i="7"/>
  <c r="E545" i="7"/>
  <c r="F545" i="7"/>
  <c r="C546" i="7"/>
  <c r="D546" i="7"/>
  <c r="E546" i="7"/>
  <c r="F546" i="7"/>
  <c r="C547" i="7"/>
  <c r="D547" i="7"/>
  <c r="E547" i="7"/>
  <c r="F547" i="7"/>
  <c r="C548" i="7"/>
  <c r="D548" i="7"/>
  <c r="E548" i="7"/>
  <c r="F548" i="7"/>
  <c r="C549" i="7"/>
  <c r="D549" i="7"/>
  <c r="E549" i="7"/>
  <c r="F549" i="7"/>
  <c r="C550" i="7"/>
  <c r="D550" i="7"/>
  <c r="E550" i="7"/>
  <c r="F550" i="7"/>
  <c r="C551" i="7"/>
  <c r="D551" i="7"/>
  <c r="E551" i="7"/>
  <c r="F551" i="7"/>
  <c r="C552" i="7"/>
  <c r="D552" i="7"/>
  <c r="E552" i="7"/>
  <c r="F552" i="7"/>
  <c r="C553" i="7"/>
  <c r="D553" i="7"/>
  <c r="E553" i="7"/>
  <c r="F553" i="7"/>
  <c r="C554" i="7"/>
  <c r="D554" i="7"/>
  <c r="E554" i="7"/>
  <c r="F554" i="7"/>
  <c r="C555" i="7"/>
  <c r="D555" i="7"/>
  <c r="E555" i="7"/>
  <c r="F555" i="7"/>
  <c r="C556" i="7"/>
  <c r="D556" i="7"/>
  <c r="E556" i="7"/>
  <c r="F556" i="7"/>
  <c r="C557" i="7"/>
  <c r="D557" i="7"/>
  <c r="E557" i="7"/>
  <c r="F557" i="7"/>
  <c r="C558" i="7"/>
  <c r="D558" i="7"/>
  <c r="E558" i="7"/>
  <c r="F558" i="7"/>
  <c r="C559" i="7"/>
  <c r="D559" i="7"/>
  <c r="E559" i="7"/>
  <c r="F559" i="7"/>
  <c r="C560" i="7"/>
  <c r="D560" i="7"/>
  <c r="E560" i="7"/>
  <c r="F560" i="7"/>
  <c r="C561" i="7"/>
  <c r="D561" i="7"/>
  <c r="E561" i="7"/>
  <c r="F561" i="7"/>
  <c r="C562" i="7"/>
  <c r="D562" i="7"/>
  <c r="E562" i="7"/>
  <c r="F562" i="7"/>
  <c r="C563" i="7"/>
  <c r="D563" i="7"/>
  <c r="E563" i="7"/>
  <c r="F563" i="7"/>
  <c r="C564" i="7"/>
  <c r="D564" i="7"/>
  <c r="E564" i="7"/>
  <c r="F564" i="7"/>
  <c r="C565" i="7"/>
  <c r="D565" i="7"/>
  <c r="E565" i="7"/>
  <c r="F565" i="7"/>
  <c r="C566" i="7"/>
  <c r="D566" i="7"/>
  <c r="E566" i="7"/>
  <c r="F566" i="7"/>
  <c r="C567" i="7"/>
  <c r="D567" i="7"/>
  <c r="E567" i="7"/>
  <c r="F567" i="7"/>
  <c r="C568" i="7"/>
  <c r="D568" i="7"/>
  <c r="E568" i="7"/>
  <c r="F568" i="7"/>
  <c r="C569" i="7"/>
  <c r="D569" i="7"/>
  <c r="E569" i="7"/>
  <c r="F569" i="7"/>
  <c r="C570" i="7"/>
  <c r="D570" i="7"/>
  <c r="E570" i="7"/>
  <c r="F570" i="7"/>
  <c r="C571" i="7"/>
  <c r="D571" i="7"/>
  <c r="E571" i="7"/>
  <c r="F571" i="7"/>
  <c r="C572" i="7"/>
  <c r="D572" i="7"/>
  <c r="E572" i="7"/>
  <c r="F572" i="7"/>
  <c r="C573" i="7"/>
  <c r="D573" i="7"/>
  <c r="E573" i="7"/>
  <c r="F573" i="7"/>
  <c r="C574" i="7"/>
  <c r="D574" i="7"/>
  <c r="E574" i="7"/>
  <c r="F574" i="7"/>
  <c r="C575" i="7"/>
  <c r="D575" i="7"/>
  <c r="E575" i="7"/>
  <c r="F575" i="7"/>
  <c r="C576" i="7"/>
  <c r="D576" i="7"/>
  <c r="E576" i="7"/>
  <c r="F576" i="7"/>
  <c r="C577" i="7"/>
  <c r="D577" i="7"/>
  <c r="E577" i="7"/>
  <c r="F577" i="7"/>
  <c r="C578" i="7"/>
  <c r="D578" i="7"/>
  <c r="E578" i="7"/>
  <c r="F578" i="7"/>
  <c r="C579" i="7"/>
  <c r="D579" i="7"/>
  <c r="E579" i="7"/>
  <c r="F579" i="7"/>
  <c r="C580" i="7"/>
  <c r="D580" i="7"/>
  <c r="E580" i="7"/>
  <c r="F580" i="7"/>
  <c r="C581" i="7"/>
  <c r="D581" i="7"/>
  <c r="E581" i="7"/>
  <c r="F581" i="7"/>
  <c r="C582" i="7"/>
  <c r="D582" i="7"/>
  <c r="E582" i="7"/>
  <c r="F582" i="7"/>
  <c r="C583" i="7"/>
  <c r="D583" i="7"/>
  <c r="E583" i="7"/>
  <c r="F583" i="7"/>
  <c r="C584" i="7"/>
  <c r="D584" i="7"/>
  <c r="E584" i="7"/>
  <c r="F584" i="7"/>
  <c r="C585" i="7"/>
  <c r="D585" i="7"/>
  <c r="E585" i="7"/>
  <c r="F585" i="7"/>
  <c r="C586" i="7"/>
  <c r="D586" i="7"/>
  <c r="E586" i="7"/>
  <c r="F586" i="7"/>
  <c r="C587" i="7"/>
  <c r="D587" i="7"/>
  <c r="E587" i="7"/>
  <c r="F587" i="7"/>
  <c r="C588" i="7"/>
  <c r="D588" i="7"/>
  <c r="E588" i="7"/>
  <c r="F588" i="7"/>
  <c r="C589" i="7"/>
  <c r="D589" i="7"/>
  <c r="E589" i="7"/>
  <c r="F589" i="7"/>
  <c r="C590" i="7"/>
  <c r="D590" i="7"/>
  <c r="E590" i="7"/>
  <c r="F590" i="7"/>
  <c r="C591" i="7"/>
  <c r="D591" i="7"/>
  <c r="E591" i="7"/>
  <c r="F591" i="7"/>
  <c r="C592" i="7"/>
  <c r="D592" i="7"/>
  <c r="E592" i="7"/>
  <c r="F592" i="7"/>
  <c r="C593" i="7"/>
  <c r="D593" i="7"/>
  <c r="E593" i="7"/>
  <c r="F593" i="7"/>
  <c r="C594" i="7"/>
  <c r="D594" i="7"/>
  <c r="E594" i="7"/>
  <c r="F594" i="7"/>
  <c r="C595" i="7"/>
  <c r="D595" i="7"/>
  <c r="E595" i="7"/>
  <c r="F595" i="7"/>
  <c r="C596" i="7"/>
  <c r="D596" i="7"/>
  <c r="E596" i="7"/>
  <c r="F596" i="7"/>
  <c r="C597" i="7"/>
  <c r="D597" i="7"/>
  <c r="E597" i="7"/>
  <c r="F597" i="7"/>
  <c r="C598" i="7"/>
  <c r="D598" i="7"/>
  <c r="E598" i="7"/>
  <c r="F598" i="7"/>
  <c r="C599" i="7"/>
  <c r="D599" i="7"/>
  <c r="E599" i="7"/>
  <c r="F599" i="7"/>
  <c r="C600" i="7"/>
  <c r="D600" i="7"/>
  <c r="E600" i="7"/>
  <c r="F600" i="7"/>
  <c r="C601" i="7"/>
  <c r="D601" i="7"/>
  <c r="E601" i="7"/>
  <c r="F601" i="7"/>
  <c r="C602" i="7"/>
  <c r="D602" i="7"/>
  <c r="E602" i="7"/>
  <c r="F602" i="7"/>
  <c r="C603" i="7"/>
  <c r="D603" i="7"/>
  <c r="E603" i="7"/>
  <c r="F603" i="7"/>
  <c r="C604" i="7"/>
  <c r="D604" i="7"/>
  <c r="E604" i="7"/>
  <c r="F604" i="7"/>
  <c r="C605" i="7"/>
  <c r="D605" i="7"/>
  <c r="E605" i="7"/>
  <c r="F605" i="7"/>
  <c r="C606" i="7"/>
  <c r="D606" i="7"/>
  <c r="E606" i="7"/>
  <c r="F606" i="7"/>
  <c r="C607" i="7"/>
  <c r="D607" i="7"/>
  <c r="E607" i="7"/>
  <c r="F607" i="7"/>
  <c r="C608" i="7"/>
  <c r="D608" i="7"/>
  <c r="E608" i="7"/>
  <c r="F608" i="7"/>
  <c r="C609" i="7"/>
  <c r="D609" i="7"/>
  <c r="E609" i="7"/>
  <c r="F609" i="7"/>
  <c r="C610" i="7"/>
  <c r="D610" i="7"/>
  <c r="E610" i="7"/>
  <c r="F610" i="7"/>
  <c r="C611" i="7"/>
  <c r="D611" i="7"/>
  <c r="E611" i="7"/>
  <c r="F611" i="7"/>
  <c r="C612" i="7"/>
  <c r="D612" i="7"/>
  <c r="E612" i="7"/>
  <c r="F612" i="7"/>
  <c r="C613" i="7"/>
  <c r="D613" i="7"/>
  <c r="E613" i="7"/>
  <c r="F613" i="7"/>
  <c r="C614" i="7"/>
  <c r="D614" i="7"/>
  <c r="E614" i="7"/>
  <c r="F614" i="7"/>
  <c r="C615" i="7"/>
  <c r="D615" i="7"/>
  <c r="E615" i="7"/>
  <c r="F615" i="7"/>
  <c r="C616" i="7"/>
  <c r="D616" i="7"/>
  <c r="E616" i="7"/>
  <c r="F616" i="7"/>
  <c r="C617" i="7"/>
  <c r="D617" i="7"/>
  <c r="E617" i="7"/>
  <c r="F617" i="7"/>
  <c r="C618" i="7"/>
  <c r="D618" i="7"/>
  <c r="E618" i="7"/>
  <c r="F618" i="7"/>
  <c r="C619" i="7"/>
  <c r="D619" i="7"/>
  <c r="E619" i="7"/>
  <c r="F619" i="7"/>
  <c r="C620" i="7"/>
  <c r="D620" i="7"/>
  <c r="E620" i="7"/>
  <c r="F620" i="7"/>
  <c r="C621" i="7"/>
  <c r="D621" i="7"/>
  <c r="E621" i="7"/>
  <c r="F621" i="7"/>
  <c r="C622" i="7"/>
  <c r="D622" i="7"/>
  <c r="E622" i="7"/>
  <c r="F622" i="7"/>
  <c r="C623" i="7"/>
  <c r="D623" i="7"/>
  <c r="E623" i="7"/>
  <c r="F623" i="7"/>
  <c r="C624" i="7"/>
  <c r="D624" i="7"/>
  <c r="E624" i="7"/>
  <c r="F624" i="7"/>
  <c r="C625" i="7"/>
  <c r="D625" i="7"/>
  <c r="E625" i="7"/>
  <c r="F625" i="7"/>
  <c r="C626" i="7"/>
  <c r="D626" i="7"/>
  <c r="E626" i="7"/>
  <c r="F626" i="7"/>
  <c r="C627" i="7"/>
  <c r="D627" i="7"/>
  <c r="E627" i="7"/>
  <c r="F627" i="7"/>
  <c r="C628" i="7"/>
  <c r="D628" i="7"/>
  <c r="E628" i="7"/>
  <c r="F628" i="7"/>
  <c r="C629" i="7"/>
  <c r="D629" i="7"/>
  <c r="E629" i="7"/>
  <c r="F629" i="7"/>
  <c r="C630" i="7"/>
  <c r="D630" i="7"/>
  <c r="E630" i="7"/>
  <c r="F630" i="7"/>
  <c r="C631" i="7"/>
  <c r="D631" i="7"/>
  <c r="E631" i="7"/>
  <c r="F631" i="7"/>
  <c r="C632" i="7"/>
  <c r="D632" i="7"/>
  <c r="E632" i="7"/>
  <c r="F632" i="7"/>
  <c r="C633" i="7"/>
  <c r="D633" i="7"/>
  <c r="E633" i="7"/>
  <c r="F633" i="7"/>
  <c r="C634" i="7"/>
  <c r="D634" i="7"/>
  <c r="E634" i="7"/>
  <c r="F634" i="7"/>
  <c r="C635" i="7"/>
  <c r="D635" i="7"/>
  <c r="E635" i="7"/>
  <c r="F635" i="7"/>
  <c r="C636" i="7"/>
  <c r="D636" i="7"/>
  <c r="E636" i="7"/>
  <c r="F636" i="7"/>
  <c r="C637" i="7"/>
  <c r="D637" i="7"/>
  <c r="E637" i="7"/>
  <c r="F637" i="7"/>
  <c r="C638" i="7"/>
  <c r="D638" i="7"/>
  <c r="E638" i="7"/>
  <c r="F638" i="7"/>
  <c r="C639" i="7"/>
  <c r="D639" i="7"/>
  <c r="E639" i="7"/>
  <c r="F639" i="7"/>
  <c r="C640" i="7"/>
  <c r="D640" i="7"/>
  <c r="E640" i="7"/>
  <c r="F640" i="7"/>
  <c r="C641" i="7"/>
  <c r="D641" i="7"/>
  <c r="E641" i="7"/>
  <c r="F641" i="7"/>
  <c r="C642" i="7"/>
  <c r="D642" i="7"/>
  <c r="E642" i="7"/>
  <c r="F642" i="7"/>
  <c r="C643" i="7"/>
  <c r="D643" i="7"/>
  <c r="E643" i="7"/>
  <c r="F643" i="7"/>
  <c r="C644" i="7"/>
  <c r="D644" i="7"/>
  <c r="E644" i="7"/>
  <c r="F644" i="7"/>
  <c r="C645" i="7"/>
  <c r="D645" i="7"/>
  <c r="E645" i="7"/>
  <c r="F645" i="7"/>
  <c r="C646" i="7"/>
  <c r="D646" i="7"/>
  <c r="E646" i="7"/>
  <c r="F646" i="7"/>
  <c r="C647" i="7"/>
  <c r="D647" i="7"/>
  <c r="E647" i="7"/>
  <c r="F647" i="7"/>
  <c r="C648" i="7"/>
  <c r="D648" i="7"/>
  <c r="E648" i="7"/>
  <c r="F648" i="7"/>
  <c r="C649" i="7"/>
  <c r="D649" i="7"/>
  <c r="E649" i="7"/>
  <c r="F649" i="7"/>
  <c r="C650" i="7"/>
  <c r="D650" i="7"/>
  <c r="E650" i="7"/>
  <c r="F650" i="7"/>
  <c r="C651" i="7"/>
  <c r="D651" i="7"/>
  <c r="E651" i="7"/>
  <c r="F651" i="7"/>
  <c r="C652" i="7"/>
  <c r="D652" i="7"/>
  <c r="E652" i="7"/>
  <c r="F652" i="7"/>
  <c r="C653" i="7"/>
  <c r="D653" i="7"/>
  <c r="E653" i="7"/>
  <c r="F653" i="7"/>
  <c r="C654" i="7"/>
  <c r="D654" i="7"/>
  <c r="E654" i="7"/>
  <c r="F654" i="7"/>
  <c r="C655" i="7"/>
  <c r="D655" i="7"/>
  <c r="E655" i="7"/>
  <c r="F655" i="7"/>
  <c r="C656" i="7"/>
  <c r="D656" i="7"/>
  <c r="E656" i="7"/>
  <c r="F656" i="7"/>
  <c r="C657" i="7"/>
  <c r="D657" i="7"/>
  <c r="E657" i="7"/>
  <c r="F657" i="7"/>
  <c r="C658" i="7"/>
  <c r="D658" i="7"/>
  <c r="E658" i="7"/>
  <c r="F658" i="7"/>
  <c r="C659" i="7"/>
  <c r="D659" i="7"/>
  <c r="E659" i="7"/>
  <c r="F659" i="7"/>
  <c r="C660" i="7"/>
  <c r="D660" i="7"/>
  <c r="E660" i="7"/>
  <c r="F660" i="7"/>
  <c r="C661" i="7"/>
  <c r="D661" i="7"/>
  <c r="E661" i="7"/>
  <c r="F661" i="7"/>
  <c r="C662" i="7"/>
  <c r="D662" i="7"/>
  <c r="E662" i="7"/>
  <c r="F662" i="7"/>
  <c r="C663" i="7"/>
  <c r="D663" i="7"/>
  <c r="E663" i="7"/>
  <c r="F663" i="7"/>
  <c r="C664" i="7"/>
  <c r="D664" i="7"/>
  <c r="E664" i="7"/>
  <c r="F664" i="7"/>
  <c r="C665" i="7"/>
  <c r="D665" i="7"/>
  <c r="E665" i="7"/>
  <c r="F665" i="7"/>
  <c r="C666" i="7"/>
  <c r="D666" i="7"/>
  <c r="E666" i="7"/>
  <c r="F666" i="7"/>
  <c r="C667" i="7"/>
  <c r="D667" i="7"/>
  <c r="E667" i="7"/>
  <c r="F667" i="7"/>
  <c r="C668" i="7"/>
  <c r="D668" i="7"/>
  <c r="E668" i="7"/>
  <c r="F668" i="7"/>
  <c r="C669" i="7"/>
  <c r="D669" i="7"/>
  <c r="E669" i="7"/>
  <c r="F669" i="7"/>
  <c r="C670" i="7"/>
  <c r="D670" i="7"/>
  <c r="E670" i="7"/>
  <c r="F670" i="7"/>
  <c r="C671" i="7"/>
  <c r="D671" i="7"/>
  <c r="E671" i="7"/>
  <c r="F671" i="7"/>
  <c r="C672" i="7"/>
  <c r="D672" i="7"/>
  <c r="E672" i="7"/>
  <c r="F672" i="7"/>
  <c r="C673" i="7"/>
  <c r="D673" i="7"/>
  <c r="E673" i="7"/>
  <c r="F673" i="7"/>
  <c r="C674" i="7"/>
  <c r="D674" i="7"/>
  <c r="E674" i="7"/>
  <c r="F674" i="7"/>
  <c r="C675" i="7"/>
  <c r="D675" i="7"/>
  <c r="E675" i="7"/>
  <c r="F675" i="7"/>
  <c r="C676" i="7"/>
  <c r="D676" i="7"/>
  <c r="E676" i="7"/>
  <c r="F676" i="7"/>
  <c r="C677" i="7"/>
  <c r="D677" i="7"/>
  <c r="E677" i="7"/>
  <c r="F677" i="7"/>
  <c r="C678" i="7"/>
  <c r="D678" i="7"/>
  <c r="E678" i="7"/>
  <c r="F678" i="7"/>
  <c r="C679" i="7"/>
  <c r="D679" i="7"/>
  <c r="E679" i="7"/>
  <c r="F679" i="7"/>
  <c r="C680" i="7"/>
  <c r="D680" i="7"/>
  <c r="E680" i="7"/>
  <c r="F680" i="7"/>
  <c r="C681" i="7"/>
  <c r="D681" i="7"/>
  <c r="E681" i="7"/>
  <c r="F681" i="7"/>
  <c r="C682" i="7"/>
  <c r="D682" i="7"/>
  <c r="E682" i="7"/>
  <c r="F682" i="7"/>
  <c r="C683" i="7"/>
  <c r="D683" i="7"/>
  <c r="E683" i="7"/>
  <c r="F683" i="7"/>
  <c r="C684" i="7"/>
  <c r="D684" i="7"/>
  <c r="E684" i="7"/>
  <c r="F684" i="7"/>
  <c r="C685" i="7"/>
  <c r="D685" i="7"/>
  <c r="E685" i="7"/>
  <c r="F685" i="7"/>
  <c r="C686" i="7"/>
  <c r="D686" i="7"/>
  <c r="E686" i="7"/>
  <c r="F686" i="7"/>
  <c r="C687" i="7"/>
  <c r="D687" i="7"/>
  <c r="E687" i="7"/>
  <c r="F687" i="7"/>
  <c r="C688" i="7"/>
  <c r="D688" i="7"/>
  <c r="E688" i="7"/>
  <c r="F688" i="7"/>
  <c r="C689" i="7"/>
  <c r="D689" i="7"/>
  <c r="E689" i="7"/>
  <c r="F689" i="7"/>
  <c r="C690" i="7"/>
  <c r="D690" i="7"/>
  <c r="E690" i="7"/>
  <c r="F690" i="7"/>
  <c r="C691" i="7"/>
  <c r="D691" i="7"/>
  <c r="E691" i="7"/>
  <c r="F691" i="7"/>
  <c r="C692" i="7"/>
  <c r="D692" i="7"/>
  <c r="E692" i="7"/>
  <c r="F692" i="7"/>
  <c r="C693" i="7"/>
  <c r="D693" i="7"/>
  <c r="E693" i="7"/>
  <c r="F693" i="7"/>
  <c r="C694" i="7"/>
  <c r="D694" i="7"/>
  <c r="E694" i="7"/>
  <c r="F694" i="7"/>
  <c r="C695" i="7"/>
  <c r="D695" i="7"/>
  <c r="E695" i="7"/>
  <c r="F695" i="7"/>
  <c r="C696" i="7"/>
  <c r="D696" i="7"/>
  <c r="E696" i="7"/>
  <c r="F696" i="7"/>
  <c r="C697" i="7"/>
  <c r="D697" i="7"/>
  <c r="E697" i="7"/>
  <c r="F697" i="7"/>
  <c r="C698" i="7"/>
  <c r="D698" i="7"/>
  <c r="E698" i="7"/>
  <c r="F698" i="7"/>
  <c r="C699" i="7"/>
  <c r="D699" i="7"/>
  <c r="E699" i="7"/>
  <c r="F699" i="7"/>
  <c r="C700" i="7"/>
  <c r="D700" i="7"/>
  <c r="E700" i="7"/>
  <c r="F700" i="7"/>
  <c r="C701" i="7"/>
  <c r="D701" i="7"/>
  <c r="E701" i="7"/>
  <c r="F701" i="7"/>
  <c r="C702" i="7"/>
  <c r="D702" i="7"/>
  <c r="E702" i="7"/>
  <c r="F702" i="7"/>
  <c r="C703" i="7"/>
  <c r="D703" i="7"/>
  <c r="E703" i="7"/>
  <c r="F703" i="7"/>
  <c r="C704" i="7"/>
  <c r="D704" i="7"/>
  <c r="E704" i="7"/>
  <c r="F704" i="7"/>
  <c r="C705" i="7"/>
  <c r="D705" i="7"/>
  <c r="E705" i="7"/>
  <c r="F705" i="7"/>
  <c r="C706" i="7"/>
  <c r="D706" i="7"/>
  <c r="E706" i="7"/>
  <c r="F706" i="7"/>
  <c r="C707" i="7"/>
  <c r="D707" i="7"/>
  <c r="E707" i="7"/>
  <c r="F707" i="7"/>
  <c r="C708" i="7"/>
  <c r="D708" i="7"/>
  <c r="E708" i="7"/>
  <c r="F708" i="7"/>
  <c r="C709" i="7"/>
  <c r="D709" i="7"/>
  <c r="E709" i="7"/>
  <c r="F709" i="7"/>
  <c r="C710" i="7"/>
  <c r="D710" i="7"/>
  <c r="E710" i="7"/>
  <c r="F710" i="7"/>
  <c r="C711" i="7"/>
  <c r="D711" i="7"/>
  <c r="E711" i="7"/>
  <c r="F711" i="7"/>
  <c r="C712" i="7"/>
  <c r="D712" i="7"/>
  <c r="E712" i="7"/>
  <c r="F712" i="7"/>
  <c r="C713" i="7"/>
  <c r="D713" i="7"/>
  <c r="E713" i="7"/>
  <c r="F713" i="7"/>
  <c r="C714" i="7"/>
  <c r="D714" i="7"/>
  <c r="E714" i="7"/>
  <c r="F714" i="7"/>
  <c r="C715" i="7"/>
  <c r="D715" i="7"/>
  <c r="E715" i="7"/>
  <c r="F715" i="7"/>
  <c r="C716" i="7"/>
  <c r="D716" i="7"/>
  <c r="E716" i="7"/>
  <c r="F716" i="7"/>
  <c r="C717" i="7"/>
  <c r="D717" i="7"/>
  <c r="E717" i="7"/>
  <c r="F717" i="7"/>
  <c r="C718" i="7"/>
  <c r="D718" i="7"/>
  <c r="E718" i="7"/>
  <c r="F718" i="7"/>
  <c r="C719" i="7"/>
  <c r="D719" i="7"/>
  <c r="E719" i="7"/>
  <c r="F719" i="7"/>
  <c r="C720" i="7"/>
  <c r="D720" i="7"/>
  <c r="E720" i="7"/>
  <c r="F720" i="7"/>
  <c r="C721" i="7"/>
  <c r="D721" i="7"/>
  <c r="E721" i="7"/>
  <c r="F721" i="7"/>
  <c r="C722" i="7"/>
  <c r="D722" i="7"/>
  <c r="E722" i="7"/>
  <c r="F722" i="7"/>
  <c r="C723" i="7"/>
  <c r="D723" i="7"/>
  <c r="E723" i="7"/>
  <c r="F723" i="7"/>
  <c r="C724" i="7"/>
  <c r="D724" i="7"/>
  <c r="E724" i="7"/>
  <c r="F724" i="7"/>
  <c r="C725" i="7"/>
  <c r="D725" i="7"/>
  <c r="E725" i="7"/>
  <c r="F725" i="7"/>
  <c r="C726" i="7"/>
  <c r="D726" i="7"/>
  <c r="E726" i="7"/>
  <c r="F726" i="7"/>
  <c r="C727" i="7"/>
  <c r="D727" i="7"/>
  <c r="E727" i="7"/>
  <c r="F727" i="7"/>
  <c r="C728" i="7"/>
  <c r="D728" i="7"/>
  <c r="E728" i="7"/>
  <c r="F728" i="7"/>
  <c r="C729" i="7"/>
  <c r="D729" i="7"/>
  <c r="E729" i="7"/>
  <c r="F729" i="7"/>
  <c r="C730" i="7"/>
  <c r="D730" i="7"/>
  <c r="E730" i="7"/>
  <c r="F730" i="7"/>
  <c r="C731" i="7"/>
  <c r="D731" i="7"/>
  <c r="E731" i="7"/>
  <c r="F731" i="7"/>
  <c r="C732" i="7"/>
  <c r="D732" i="7"/>
  <c r="E732" i="7"/>
  <c r="F732" i="7"/>
  <c r="C733" i="7"/>
  <c r="D733" i="7"/>
  <c r="E733" i="7"/>
  <c r="F733" i="7"/>
  <c r="C734" i="7"/>
  <c r="D734" i="7"/>
  <c r="E734" i="7"/>
  <c r="F734" i="7"/>
  <c r="C735" i="7"/>
  <c r="D735" i="7"/>
  <c r="E735" i="7"/>
  <c r="F735" i="7"/>
  <c r="C736" i="7"/>
  <c r="D736" i="7"/>
  <c r="E736" i="7"/>
  <c r="F736" i="7"/>
  <c r="C737" i="7"/>
  <c r="D737" i="7"/>
  <c r="E737" i="7"/>
  <c r="F737" i="7"/>
  <c r="C738" i="7"/>
  <c r="D738" i="7"/>
  <c r="E738" i="7"/>
  <c r="F738" i="7"/>
  <c r="C739" i="7"/>
  <c r="D739" i="7"/>
  <c r="E739" i="7"/>
  <c r="F739" i="7"/>
  <c r="C740" i="7"/>
  <c r="D740" i="7"/>
  <c r="E740" i="7"/>
  <c r="F740" i="7"/>
  <c r="C741" i="7"/>
  <c r="D741" i="7"/>
  <c r="E741" i="7"/>
  <c r="F741" i="7"/>
  <c r="C742" i="7"/>
  <c r="D742" i="7"/>
  <c r="E742" i="7"/>
  <c r="F742" i="7"/>
  <c r="C743" i="7"/>
  <c r="D743" i="7"/>
  <c r="E743" i="7"/>
  <c r="F743" i="7"/>
  <c r="C744" i="7"/>
  <c r="D744" i="7"/>
  <c r="E744" i="7"/>
  <c r="F744" i="7"/>
  <c r="C745" i="7"/>
  <c r="D745" i="7"/>
  <c r="E745" i="7"/>
  <c r="F745" i="7"/>
  <c r="C746" i="7"/>
  <c r="D746" i="7"/>
  <c r="E746" i="7"/>
  <c r="F746" i="7"/>
  <c r="C747" i="7"/>
  <c r="D747" i="7"/>
  <c r="E747" i="7"/>
  <c r="F747" i="7"/>
  <c r="C748" i="7"/>
  <c r="D748" i="7"/>
  <c r="E748" i="7"/>
  <c r="F748" i="7"/>
  <c r="C749" i="7"/>
  <c r="D749" i="7"/>
  <c r="E749" i="7"/>
  <c r="F749" i="7"/>
  <c r="C750" i="7"/>
  <c r="D750" i="7"/>
  <c r="E750" i="7"/>
  <c r="F750" i="7"/>
  <c r="C751" i="7"/>
  <c r="D751" i="7"/>
  <c r="E751" i="7"/>
  <c r="F751" i="7"/>
  <c r="C752" i="7"/>
  <c r="D752" i="7"/>
  <c r="E752" i="7"/>
  <c r="F752" i="7"/>
  <c r="C753" i="7"/>
  <c r="D753" i="7"/>
  <c r="E753" i="7"/>
  <c r="F753" i="7"/>
  <c r="C754" i="7"/>
  <c r="D754" i="7"/>
  <c r="E754" i="7"/>
  <c r="F754" i="7"/>
  <c r="C755" i="7"/>
  <c r="D755" i="7"/>
  <c r="E755" i="7"/>
  <c r="F755" i="7"/>
  <c r="C756" i="7"/>
  <c r="D756" i="7"/>
  <c r="E756" i="7"/>
  <c r="F756" i="7"/>
  <c r="C757" i="7"/>
  <c r="D757" i="7"/>
  <c r="E757" i="7"/>
  <c r="F757" i="7"/>
  <c r="C758" i="7"/>
  <c r="D758" i="7"/>
  <c r="E758" i="7"/>
  <c r="F758" i="7"/>
  <c r="C759" i="7"/>
  <c r="D759" i="7"/>
  <c r="E759" i="7"/>
  <c r="F759" i="7"/>
  <c r="C760" i="7"/>
  <c r="D760" i="7"/>
  <c r="E760" i="7"/>
  <c r="F760" i="7"/>
  <c r="C761" i="7"/>
  <c r="D761" i="7"/>
  <c r="E761" i="7"/>
  <c r="F761" i="7"/>
  <c r="C762" i="7"/>
  <c r="D762" i="7"/>
  <c r="E762" i="7"/>
  <c r="F762" i="7"/>
  <c r="C763" i="7"/>
  <c r="D763" i="7"/>
  <c r="E763" i="7"/>
  <c r="F763" i="7"/>
  <c r="C764" i="7"/>
  <c r="D764" i="7"/>
  <c r="E764" i="7"/>
  <c r="F764" i="7"/>
  <c r="C765" i="7"/>
  <c r="D765" i="7"/>
  <c r="E765" i="7"/>
  <c r="F765" i="7"/>
  <c r="C766" i="7"/>
  <c r="D766" i="7"/>
  <c r="E766" i="7"/>
  <c r="F766" i="7"/>
  <c r="C767" i="7"/>
  <c r="D767" i="7"/>
  <c r="E767" i="7"/>
  <c r="F767" i="7"/>
  <c r="C768" i="7"/>
  <c r="D768" i="7"/>
  <c r="E768" i="7"/>
  <c r="F768" i="7"/>
  <c r="C769" i="7"/>
  <c r="D769" i="7"/>
  <c r="E769" i="7"/>
  <c r="F769" i="7"/>
  <c r="C770" i="7"/>
  <c r="D770" i="7"/>
  <c r="E770" i="7"/>
  <c r="F770" i="7"/>
  <c r="C771" i="7"/>
  <c r="D771" i="7"/>
  <c r="E771" i="7"/>
  <c r="F771" i="7"/>
  <c r="C772" i="7"/>
  <c r="D772" i="7"/>
  <c r="E772" i="7"/>
  <c r="F772" i="7"/>
  <c r="C773" i="7"/>
  <c r="D773" i="7"/>
  <c r="E773" i="7"/>
  <c r="F773" i="7"/>
  <c r="C774" i="7"/>
  <c r="D774" i="7"/>
  <c r="E774" i="7"/>
  <c r="F774" i="7"/>
  <c r="C775" i="7"/>
  <c r="D775" i="7"/>
  <c r="E775" i="7"/>
  <c r="F775" i="7"/>
  <c r="C776" i="7"/>
  <c r="D776" i="7"/>
  <c r="E776" i="7"/>
  <c r="F776" i="7"/>
  <c r="C777" i="7"/>
  <c r="D777" i="7"/>
  <c r="E777" i="7"/>
  <c r="F777" i="7"/>
  <c r="C778" i="7"/>
  <c r="D778" i="7"/>
  <c r="E778" i="7"/>
  <c r="F778" i="7"/>
  <c r="C779" i="7"/>
  <c r="D779" i="7"/>
  <c r="E779" i="7"/>
  <c r="F779" i="7"/>
  <c r="C780" i="7"/>
  <c r="D780" i="7"/>
  <c r="E780" i="7"/>
  <c r="F780" i="7"/>
  <c r="C781" i="7"/>
  <c r="D781" i="7"/>
  <c r="E781" i="7"/>
  <c r="F781" i="7"/>
  <c r="C782" i="7"/>
  <c r="D782" i="7"/>
  <c r="E782" i="7"/>
  <c r="F782" i="7"/>
  <c r="C783" i="7"/>
  <c r="D783" i="7"/>
  <c r="E783" i="7"/>
  <c r="F783" i="7"/>
  <c r="C784" i="7"/>
  <c r="D784" i="7"/>
  <c r="E784" i="7"/>
  <c r="F784" i="7"/>
  <c r="C785" i="7"/>
  <c r="D785" i="7"/>
  <c r="E785" i="7"/>
  <c r="F785" i="7"/>
  <c r="C786" i="7"/>
  <c r="D786" i="7"/>
  <c r="E786" i="7"/>
  <c r="F786" i="7"/>
  <c r="C787" i="7"/>
  <c r="D787" i="7"/>
  <c r="E787" i="7"/>
  <c r="F787" i="7"/>
  <c r="C788" i="7"/>
  <c r="D788" i="7"/>
  <c r="E788" i="7"/>
  <c r="F788" i="7"/>
  <c r="C789" i="7"/>
  <c r="D789" i="7"/>
  <c r="E789" i="7"/>
  <c r="F789" i="7"/>
  <c r="C790" i="7"/>
  <c r="D790" i="7"/>
  <c r="E790" i="7"/>
  <c r="F790" i="7"/>
  <c r="C791" i="7"/>
  <c r="D791" i="7"/>
  <c r="E791" i="7"/>
  <c r="F791" i="7"/>
  <c r="C792" i="7"/>
  <c r="D792" i="7"/>
  <c r="E792" i="7"/>
  <c r="F792" i="7"/>
  <c r="C793" i="7"/>
  <c r="D793" i="7"/>
  <c r="E793" i="7"/>
  <c r="F793" i="7"/>
  <c r="C794" i="7"/>
  <c r="D794" i="7"/>
  <c r="E794" i="7"/>
  <c r="F794" i="7"/>
  <c r="C795" i="7"/>
  <c r="D795" i="7"/>
  <c r="E795" i="7"/>
  <c r="F795" i="7"/>
  <c r="C796" i="7"/>
  <c r="D796" i="7"/>
  <c r="E796" i="7"/>
  <c r="F796" i="7"/>
  <c r="C797" i="7"/>
  <c r="D797" i="7"/>
  <c r="E797" i="7"/>
  <c r="F797" i="7"/>
  <c r="C798" i="7"/>
  <c r="D798" i="7"/>
  <c r="E798" i="7"/>
  <c r="F798" i="7"/>
  <c r="C799" i="7"/>
  <c r="D799" i="7"/>
  <c r="E799" i="7"/>
  <c r="F799" i="7"/>
  <c r="C800" i="7"/>
  <c r="D800" i="7"/>
  <c r="E800" i="7"/>
  <c r="F800" i="7"/>
  <c r="C801" i="7"/>
  <c r="D801" i="7"/>
  <c r="E801" i="7"/>
  <c r="F801" i="7"/>
  <c r="C802" i="7"/>
  <c r="D802" i="7"/>
  <c r="E802" i="7"/>
  <c r="F802" i="7"/>
  <c r="C803" i="7"/>
  <c r="D803" i="7"/>
  <c r="E803" i="7"/>
  <c r="F803" i="7"/>
  <c r="C804" i="7"/>
  <c r="D804" i="7"/>
  <c r="E804" i="7"/>
  <c r="F804" i="7"/>
  <c r="C805" i="7"/>
  <c r="D805" i="7"/>
  <c r="E805" i="7"/>
  <c r="F805" i="7"/>
  <c r="C806" i="7"/>
  <c r="D806" i="7"/>
  <c r="E806" i="7"/>
  <c r="F806" i="7"/>
  <c r="C807" i="7"/>
  <c r="D807" i="7"/>
  <c r="E807" i="7"/>
  <c r="F807" i="7"/>
  <c r="C808" i="7"/>
  <c r="D808" i="7"/>
  <c r="E808" i="7"/>
  <c r="F808" i="7"/>
  <c r="C809" i="7"/>
  <c r="D809" i="7"/>
  <c r="E809" i="7"/>
  <c r="F809" i="7"/>
  <c r="C810" i="7"/>
  <c r="D810" i="7"/>
  <c r="E810" i="7"/>
  <c r="F810" i="7"/>
  <c r="C811" i="7"/>
  <c r="D811" i="7"/>
  <c r="E811" i="7"/>
  <c r="F811" i="7"/>
  <c r="C812" i="7"/>
  <c r="D812" i="7"/>
  <c r="E812" i="7"/>
  <c r="F812" i="7"/>
  <c r="C813" i="7"/>
  <c r="D813" i="7"/>
  <c r="E813" i="7"/>
  <c r="F813" i="7"/>
  <c r="C814" i="7"/>
  <c r="D814" i="7"/>
  <c r="E814" i="7"/>
  <c r="F814" i="7"/>
  <c r="C815" i="7"/>
  <c r="D815" i="7"/>
  <c r="E815" i="7"/>
  <c r="F815" i="7"/>
  <c r="C816" i="7"/>
  <c r="D816" i="7"/>
  <c r="E816" i="7"/>
  <c r="F816" i="7"/>
  <c r="C817" i="7"/>
  <c r="D817" i="7"/>
  <c r="E817" i="7"/>
  <c r="F817" i="7"/>
  <c r="C818" i="7"/>
  <c r="D818" i="7"/>
  <c r="E818" i="7"/>
  <c r="F818" i="7"/>
  <c r="C819" i="7"/>
  <c r="D819" i="7"/>
  <c r="E819" i="7"/>
  <c r="F819" i="7"/>
  <c r="C820" i="7"/>
  <c r="D820" i="7"/>
  <c r="E820" i="7"/>
  <c r="F820" i="7"/>
  <c r="C821" i="7"/>
  <c r="D821" i="7"/>
  <c r="E821" i="7"/>
  <c r="F821" i="7"/>
  <c r="C822" i="7"/>
  <c r="D822" i="7"/>
  <c r="E822" i="7"/>
  <c r="F822" i="7"/>
  <c r="C823" i="7"/>
  <c r="D823" i="7"/>
  <c r="E823" i="7"/>
  <c r="F823" i="7"/>
  <c r="C824" i="7"/>
  <c r="D824" i="7"/>
  <c r="E824" i="7"/>
  <c r="F824" i="7"/>
  <c r="C825" i="7"/>
  <c r="D825" i="7"/>
  <c r="E825" i="7"/>
  <c r="F825" i="7"/>
  <c r="C826" i="7"/>
  <c r="D826" i="7"/>
  <c r="E826" i="7"/>
  <c r="F826" i="7"/>
  <c r="C827" i="7"/>
  <c r="D827" i="7"/>
  <c r="E827" i="7"/>
  <c r="F827" i="7"/>
  <c r="C828" i="7"/>
  <c r="D828" i="7"/>
  <c r="E828" i="7"/>
  <c r="F828" i="7"/>
  <c r="C829" i="7"/>
  <c r="D829" i="7"/>
  <c r="E829" i="7"/>
  <c r="F829" i="7"/>
  <c r="C830" i="7"/>
  <c r="D830" i="7"/>
  <c r="E830" i="7"/>
  <c r="F830" i="7"/>
  <c r="C831" i="7"/>
  <c r="D831" i="7"/>
  <c r="E831" i="7"/>
  <c r="F831" i="7"/>
  <c r="C832" i="7"/>
  <c r="D832" i="7"/>
  <c r="E832" i="7"/>
  <c r="F832" i="7"/>
  <c r="C833" i="7"/>
  <c r="D833" i="7"/>
  <c r="E833" i="7"/>
  <c r="F833" i="7"/>
  <c r="C834" i="7"/>
  <c r="D834" i="7"/>
  <c r="E834" i="7"/>
  <c r="F834" i="7"/>
  <c r="C835" i="7"/>
  <c r="D835" i="7"/>
  <c r="E835" i="7"/>
  <c r="F835" i="7"/>
  <c r="C836" i="7"/>
  <c r="D836" i="7"/>
  <c r="E836" i="7"/>
  <c r="F836" i="7"/>
  <c r="C837" i="7"/>
  <c r="D837" i="7"/>
  <c r="E837" i="7"/>
  <c r="F837" i="7"/>
  <c r="C838" i="7"/>
  <c r="D838" i="7"/>
  <c r="E838" i="7"/>
  <c r="F838" i="7"/>
  <c r="C839" i="7"/>
  <c r="D839" i="7"/>
  <c r="E839" i="7"/>
  <c r="F839" i="7"/>
  <c r="C840" i="7"/>
  <c r="D840" i="7"/>
  <c r="E840" i="7"/>
  <c r="F840" i="7"/>
  <c r="C841" i="7"/>
  <c r="D841" i="7"/>
  <c r="E841" i="7"/>
  <c r="F841" i="7"/>
  <c r="C842" i="7"/>
  <c r="D842" i="7"/>
  <c r="E842" i="7"/>
  <c r="F842" i="7"/>
  <c r="C843" i="7"/>
  <c r="D843" i="7"/>
  <c r="E843" i="7"/>
  <c r="F843" i="7"/>
  <c r="C844" i="7"/>
  <c r="D844" i="7"/>
  <c r="E844" i="7"/>
  <c r="F844" i="7"/>
  <c r="C845" i="7"/>
  <c r="D845" i="7"/>
  <c r="E845" i="7"/>
  <c r="F845" i="7"/>
  <c r="C846" i="7"/>
  <c r="D846" i="7"/>
  <c r="E846" i="7"/>
  <c r="F846" i="7"/>
  <c r="C847" i="7"/>
  <c r="D847" i="7"/>
  <c r="E847" i="7"/>
  <c r="F847" i="7"/>
  <c r="C848" i="7"/>
  <c r="D848" i="7"/>
  <c r="E848" i="7"/>
  <c r="F848" i="7"/>
  <c r="C849" i="7"/>
  <c r="D849" i="7"/>
  <c r="E849" i="7"/>
  <c r="F849" i="7"/>
  <c r="C850" i="7"/>
  <c r="D850" i="7"/>
  <c r="E850" i="7"/>
  <c r="F850" i="7"/>
  <c r="C851" i="7"/>
  <c r="D851" i="7"/>
  <c r="E851" i="7"/>
  <c r="F851" i="7"/>
  <c r="C852" i="7"/>
  <c r="D852" i="7"/>
  <c r="E852" i="7"/>
  <c r="F852" i="7"/>
  <c r="C853" i="7"/>
  <c r="D853" i="7"/>
  <c r="E853" i="7"/>
  <c r="F853" i="7"/>
  <c r="C854" i="7"/>
  <c r="D854" i="7"/>
  <c r="E854" i="7"/>
  <c r="F854" i="7"/>
  <c r="C855" i="7"/>
  <c r="D855" i="7"/>
  <c r="E855" i="7"/>
  <c r="F855" i="7"/>
  <c r="C856" i="7"/>
  <c r="D856" i="7"/>
  <c r="E856" i="7"/>
  <c r="F856" i="7"/>
  <c r="C857" i="7"/>
  <c r="D857" i="7"/>
  <c r="E857" i="7"/>
  <c r="F857" i="7"/>
  <c r="C858" i="7"/>
  <c r="D858" i="7"/>
  <c r="E858" i="7"/>
  <c r="F858" i="7"/>
  <c r="C859" i="7"/>
  <c r="D859" i="7"/>
  <c r="E859" i="7"/>
  <c r="F859" i="7"/>
  <c r="C860" i="7"/>
  <c r="D860" i="7"/>
  <c r="E860" i="7"/>
  <c r="F860" i="7"/>
  <c r="C861" i="7"/>
  <c r="D861" i="7"/>
  <c r="E861" i="7"/>
  <c r="F861" i="7"/>
  <c r="C862" i="7"/>
  <c r="D862" i="7"/>
  <c r="E862" i="7"/>
  <c r="F862" i="7"/>
  <c r="C863" i="7"/>
  <c r="D863" i="7"/>
  <c r="E863" i="7"/>
  <c r="F863" i="7"/>
  <c r="C864" i="7"/>
  <c r="D864" i="7"/>
  <c r="E864" i="7"/>
  <c r="F864" i="7"/>
  <c r="C865" i="7"/>
  <c r="D865" i="7"/>
  <c r="E865" i="7"/>
  <c r="F865" i="7"/>
  <c r="C866" i="7"/>
  <c r="D866" i="7"/>
  <c r="E866" i="7"/>
  <c r="F866" i="7"/>
  <c r="C867" i="7"/>
  <c r="D867" i="7"/>
  <c r="E867" i="7"/>
  <c r="F867" i="7"/>
  <c r="C868" i="7"/>
  <c r="D868" i="7"/>
  <c r="E868" i="7"/>
  <c r="F868" i="7"/>
  <c r="C869" i="7"/>
  <c r="D869" i="7"/>
  <c r="E869" i="7"/>
  <c r="F869" i="7"/>
  <c r="C870" i="7"/>
  <c r="D870" i="7"/>
  <c r="E870" i="7"/>
  <c r="F870" i="7"/>
  <c r="C871" i="7"/>
  <c r="D871" i="7"/>
  <c r="E871" i="7"/>
  <c r="F871" i="7"/>
  <c r="C872" i="7"/>
  <c r="D872" i="7"/>
  <c r="E872" i="7"/>
  <c r="F872" i="7"/>
  <c r="C873" i="7"/>
  <c r="D873" i="7"/>
  <c r="E873" i="7"/>
  <c r="F873" i="7"/>
  <c r="C874" i="7"/>
  <c r="D874" i="7"/>
  <c r="E874" i="7"/>
  <c r="F874" i="7"/>
  <c r="C875" i="7"/>
  <c r="D875" i="7"/>
  <c r="E875" i="7"/>
  <c r="F875" i="7"/>
  <c r="C876" i="7"/>
  <c r="D876" i="7"/>
  <c r="E876" i="7"/>
  <c r="F876" i="7"/>
  <c r="C877" i="7"/>
  <c r="D877" i="7"/>
  <c r="E877" i="7"/>
  <c r="F877" i="7"/>
  <c r="C878" i="7"/>
  <c r="D878" i="7"/>
  <c r="E878" i="7"/>
  <c r="F878" i="7"/>
  <c r="C879" i="7"/>
  <c r="D879" i="7"/>
  <c r="E879" i="7"/>
  <c r="F879" i="7"/>
  <c r="C880" i="7"/>
  <c r="D880" i="7"/>
  <c r="E880" i="7"/>
  <c r="F880" i="7"/>
  <c r="C881" i="7"/>
  <c r="D881" i="7"/>
  <c r="E881" i="7"/>
  <c r="F881" i="7"/>
  <c r="C882" i="7"/>
  <c r="D882" i="7"/>
  <c r="E882" i="7"/>
  <c r="F882" i="7"/>
  <c r="C883" i="7"/>
  <c r="D883" i="7"/>
  <c r="E883" i="7"/>
  <c r="F883" i="7"/>
  <c r="C884" i="7"/>
  <c r="D884" i="7"/>
  <c r="E884" i="7"/>
  <c r="F884" i="7"/>
  <c r="C885" i="7"/>
  <c r="D885" i="7"/>
  <c r="E885" i="7"/>
  <c r="F885" i="7"/>
  <c r="C886" i="7"/>
  <c r="D886" i="7"/>
  <c r="E886" i="7"/>
  <c r="F886" i="7"/>
  <c r="C887" i="7"/>
  <c r="D887" i="7"/>
  <c r="E887" i="7"/>
  <c r="F887" i="7"/>
  <c r="C888" i="7"/>
  <c r="D888" i="7"/>
  <c r="E888" i="7"/>
  <c r="F888" i="7"/>
  <c r="C889" i="7"/>
  <c r="D889" i="7"/>
  <c r="E889" i="7"/>
  <c r="F889" i="7"/>
  <c r="C890" i="7"/>
  <c r="D890" i="7"/>
  <c r="E890" i="7"/>
  <c r="F890" i="7"/>
  <c r="C891" i="7"/>
  <c r="D891" i="7"/>
  <c r="E891" i="7"/>
  <c r="F891" i="7"/>
  <c r="C892" i="7"/>
  <c r="D892" i="7"/>
  <c r="E892" i="7"/>
  <c r="F892" i="7"/>
  <c r="C893" i="7"/>
  <c r="D893" i="7"/>
  <c r="E893" i="7"/>
  <c r="F893" i="7"/>
  <c r="C894" i="7"/>
  <c r="D894" i="7"/>
  <c r="E894" i="7"/>
  <c r="F894" i="7"/>
  <c r="C895" i="7"/>
  <c r="D895" i="7"/>
  <c r="E895" i="7"/>
  <c r="F895" i="7"/>
  <c r="C896" i="7"/>
  <c r="D896" i="7"/>
  <c r="E896" i="7"/>
  <c r="F896" i="7"/>
  <c r="C897" i="7"/>
  <c r="D897" i="7"/>
  <c r="E897" i="7"/>
  <c r="F897" i="7"/>
  <c r="C898" i="7"/>
  <c r="D898" i="7"/>
  <c r="E898" i="7"/>
  <c r="F898" i="7"/>
  <c r="C899" i="7"/>
  <c r="D899" i="7"/>
  <c r="E899" i="7"/>
  <c r="F899" i="7"/>
  <c r="C900" i="7"/>
  <c r="D900" i="7"/>
  <c r="E900" i="7"/>
  <c r="F900" i="7"/>
  <c r="C901" i="7"/>
  <c r="D901" i="7"/>
  <c r="E901" i="7"/>
  <c r="F901" i="7"/>
  <c r="C902" i="7"/>
  <c r="D902" i="7"/>
  <c r="E902" i="7"/>
  <c r="F902" i="7"/>
  <c r="C903" i="7"/>
  <c r="D903" i="7"/>
  <c r="E903" i="7"/>
  <c r="F903" i="7"/>
  <c r="C904" i="7"/>
  <c r="D904" i="7"/>
  <c r="E904" i="7"/>
  <c r="F904" i="7"/>
  <c r="C905" i="7"/>
  <c r="D905" i="7"/>
  <c r="E905" i="7"/>
  <c r="F905" i="7"/>
  <c r="C906" i="7"/>
  <c r="D906" i="7"/>
  <c r="E906" i="7"/>
  <c r="F906" i="7"/>
  <c r="C907" i="7"/>
  <c r="D907" i="7"/>
  <c r="E907" i="7"/>
  <c r="F907" i="7"/>
  <c r="C908" i="7"/>
  <c r="D908" i="7"/>
  <c r="E908" i="7"/>
  <c r="F908" i="7"/>
  <c r="C909" i="7"/>
  <c r="D909" i="7"/>
  <c r="E909" i="7"/>
  <c r="F909" i="7"/>
  <c r="C910" i="7"/>
  <c r="D910" i="7"/>
  <c r="E910" i="7"/>
  <c r="F910" i="7"/>
  <c r="C911" i="7"/>
  <c r="D911" i="7"/>
  <c r="E911" i="7"/>
  <c r="F911" i="7"/>
  <c r="C912" i="7"/>
  <c r="D912" i="7"/>
  <c r="E912" i="7"/>
  <c r="F912" i="7"/>
  <c r="C913" i="7"/>
  <c r="D913" i="7"/>
  <c r="E913" i="7"/>
  <c r="F913" i="7"/>
  <c r="C914" i="7"/>
  <c r="D914" i="7"/>
  <c r="E914" i="7"/>
  <c r="F914" i="7"/>
  <c r="C915" i="7"/>
  <c r="D915" i="7"/>
  <c r="E915" i="7"/>
  <c r="F915" i="7"/>
  <c r="C916" i="7"/>
  <c r="D916" i="7"/>
  <c r="E916" i="7"/>
  <c r="F916" i="7"/>
  <c r="C917" i="7"/>
  <c r="D917" i="7"/>
  <c r="E917" i="7"/>
  <c r="F917" i="7"/>
  <c r="C918" i="7"/>
  <c r="D918" i="7"/>
  <c r="E918" i="7"/>
  <c r="F918" i="7"/>
  <c r="C919" i="7"/>
  <c r="D919" i="7"/>
  <c r="E919" i="7"/>
  <c r="F919" i="7"/>
  <c r="C920" i="7"/>
  <c r="D920" i="7"/>
  <c r="E920" i="7"/>
  <c r="F920" i="7"/>
  <c r="C921" i="7"/>
  <c r="D921" i="7"/>
  <c r="E921" i="7"/>
  <c r="F921" i="7"/>
  <c r="C922" i="7"/>
  <c r="D922" i="7"/>
  <c r="E922" i="7"/>
  <c r="F922" i="7"/>
  <c r="C923" i="7"/>
  <c r="D923" i="7"/>
  <c r="E923" i="7"/>
  <c r="F923" i="7"/>
  <c r="C924" i="7"/>
  <c r="D924" i="7"/>
  <c r="E924" i="7"/>
  <c r="F924" i="7"/>
  <c r="C925" i="7"/>
  <c r="D925" i="7"/>
  <c r="E925" i="7"/>
  <c r="F925" i="7"/>
  <c r="C926" i="7"/>
  <c r="D926" i="7"/>
  <c r="E926" i="7"/>
  <c r="F926" i="7"/>
  <c r="C927" i="7"/>
  <c r="D927" i="7"/>
  <c r="E927" i="7"/>
  <c r="F927" i="7"/>
  <c r="C928" i="7"/>
  <c r="D928" i="7"/>
  <c r="E928" i="7"/>
  <c r="F928" i="7"/>
  <c r="C929" i="7"/>
  <c r="D929" i="7"/>
  <c r="E929" i="7"/>
  <c r="F929" i="7"/>
  <c r="C930" i="7"/>
  <c r="D930" i="7"/>
  <c r="E930" i="7"/>
  <c r="F930" i="7"/>
  <c r="C931" i="7"/>
  <c r="D931" i="7"/>
  <c r="E931" i="7"/>
  <c r="F931" i="7"/>
  <c r="C932" i="7"/>
  <c r="D932" i="7"/>
  <c r="E932" i="7"/>
  <c r="F932" i="7"/>
  <c r="C933" i="7"/>
  <c r="D933" i="7"/>
  <c r="E933" i="7"/>
  <c r="F933" i="7"/>
  <c r="C934" i="7"/>
  <c r="D934" i="7"/>
  <c r="E934" i="7"/>
  <c r="F934" i="7"/>
  <c r="C935" i="7"/>
  <c r="D935" i="7"/>
  <c r="E935" i="7"/>
  <c r="F935" i="7"/>
  <c r="C936" i="7"/>
  <c r="D936" i="7"/>
  <c r="E936" i="7"/>
  <c r="F936" i="7"/>
  <c r="C937" i="7"/>
  <c r="D937" i="7"/>
  <c r="E937" i="7"/>
  <c r="F937" i="7"/>
  <c r="C938" i="7"/>
  <c r="D938" i="7"/>
  <c r="E938" i="7"/>
  <c r="F938" i="7"/>
  <c r="C939" i="7"/>
  <c r="D939" i="7"/>
  <c r="E939" i="7"/>
  <c r="F939" i="7"/>
  <c r="C940" i="7"/>
  <c r="D940" i="7"/>
  <c r="E940" i="7"/>
  <c r="F940" i="7"/>
  <c r="C941" i="7"/>
  <c r="D941" i="7"/>
  <c r="E941" i="7"/>
  <c r="F941" i="7"/>
  <c r="C942" i="7"/>
  <c r="D942" i="7"/>
  <c r="E942" i="7"/>
  <c r="F942" i="7"/>
  <c r="C943" i="7"/>
  <c r="D943" i="7"/>
  <c r="E943" i="7"/>
  <c r="F943" i="7"/>
  <c r="C944" i="7"/>
  <c r="D944" i="7"/>
  <c r="E944" i="7"/>
  <c r="F944" i="7"/>
  <c r="C945" i="7"/>
  <c r="D945" i="7"/>
  <c r="E945" i="7"/>
  <c r="F945" i="7"/>
  <c r="C946" i="7"/>
  <c r="D946" i="7"/>
  <c r="E946" i="7"/>
  <c r="F946" i="7"/>
  <c r="C947" i="7"/>
  <c r="D947" i="7"/>
  <c r="E947" i="7"/>
  <c r="F947" i="7"/>
  <c r="C948" i="7"/>
  <c r="D948" i="7"/>
  <c r="E948" i="7"/>
  <c r="F948" i="7"/>
  <c r="C949" i="7"/>
  <c r="D949" i="7"/>
  <c r="E949" i="7"/>
  <c r="F949" i="7"/>
  <c r="C950" i="7"/>
  <c r="D950" i="7"/>
  <c r="E950" i="7"/>
  <c r="F950" i="7"/>
  <c r="C951" i="7"/>
  <c r="D951" i="7"/>
  <c r="E951" i="7"/>
  <c r="F951" i="7"/>
  <c r="C952" i="7"/>
  <c r="D952" i="7"/>
  <c r="E952" i="7"/>
  <c r="F952" i="7"/>
  <c r="C953" i="7"/>
  <c r="D953" i="7"/>
  <c r="E953" i="7"/>
  <c r="F953" i="7"/>
  <c r="C954" i="7"/>
  <c r="D954" i="7"/>
  <c r="E954" i="7"/>
  <c r="F954" i="7"/>
  <c r="C955" i="7"/>
  <c r="D955" i="7"/>
  <c r="E955" i="7"/>
  <c r="F955" i="7"/>
  <c r="C956" i="7"/>
  <c r="D956" i="7"/>
  <c r="E956" i="7"/>
  <c r="F956" i="7"/>
  <c r="C957" i="7"/>
  <c r="D957" i="7"/>
  <c r="E957" i="7"/>
  <c r="F957" i="7"/>
  <c r="C958" i="7"/>
  <c r="D958" i="7"/>
  <c r="E958" i="7"/>
  <c r="F958" i="7"/>
  <c r="C959" i="7"/>
  <c r="D959" i="7"/>
  <c r="E959" i="7"/>
  <c r="F959" i="7"/>
  <c r="C960" i="7"/>
  <c r="D960" i="7"/>
  <c r="E960" i="7"/>
  <c r="F960" i="7"/>
  <c r="C961" i="7"/>
  <c r="D961" i="7"/>
  <c r="E961" i="7"/>
  <c r="F961" i="7"/>
  <c r="C962" i="7"/>
  <c r="D962" i="7"/>
  <c r="E962" i="7"/>
  <c r="F962" i="7"/>
  <c r="C963" i="7"/>
  <c r="D963" i="7"/>
  <c r="E963" i="7"/>
  <c r="F963" i="7"/>
  <c r="C964" i="7"/>
  <c r="D964" i="7"/>
  <c r="E964" i="7"/>
  <c r="F964" i="7"/>
  <c r="C965" i="7"/>
  <c r="D965" i="7"/>
  <c r="E965" i="7"/>
  <c r="F965" i="7"/>
  <c r="C966" i="7"/>
  <c r="D966" i="7"/>
  <c r="E966" i="7"/>
  <c r="F966" i="7"/>
  <c r="C967" i="7"/>
  <c r="D967" i="7"/>
  <c r="E967" i="7"/>
  <c r="F967" i="7"/>
  <c r="C968" i="7"/>
  <c r="D968" i="7"/>
  <c r="E968" i="7"/>
  <c r="F968" i="7"/>
  <c r="C969" i="7"/>
  <c r="D969" i="7"/>
  <c r="E969" i="7"/>
  <c r="F969" i="7"/>
  <c r="C970" i="7"/>
  <c r="D970" i="7"/>
  <c r="E970" i="7"/>
  <c r="F970" i="7"/>
  <c r="C971" i="7"/>
  <c r="D971" i="7"/>
  <c r="E971" i="7"/>
  <c r="F971" i="7"/>
  <c r="C972" i="7"/>
  <c r="D972" i="7"/>
  <c r="E972" i="7"/>
  <c r="F972" i="7"/>
  <c r="C973" i="7"/>
  <c r="D973" i="7"/>
  <c r="E973" i="7"/>
  <c r="F973" i="7"/>
  <c r="C974" i="7"/>
  <c r="D974" i="7"/>
  <c r="E974" i="7"/>
  <c r="F974" i="7"/>
  <c r="C975" i="7"/>
  <c r="D975" i="7"/>
  <c r="E975" i="7"/>
  <c r="F975" i="7"/>
  <c r="C976" i="7"/>
  <c r="D976" i="7"/>
  <c r="E976" i="7"/>
  <c r="F976" i="7"/>
  <c r="C977" i="7"/>
  <c r="D977" i="7"/>
  <c r="E977" i="7"/>
  <c r="F977" i="7"/>
  <c r="C978" i="7"/>
  <c r="D978" i="7"/>
  <c r="E978" i="7"/>
  <c r="F978" i="7"/>
  <c r="C979" i="7"/>
  <c r="D979" i="7"/>
  <c r="E979" i="7"/>
  <c r="F979" i="7"/>
  <c r="C980" i="7"/>
  <c r="D980" i="7"/>
  <c r="E980" i="7"/>
  <c r="F980" i="7"/>
  <c r="C981" i="7"/>
  <c r="D981" i="7"/>
  <c r="E981" i="7"/>
  <c r="F981" i="7"/>
  <c r="C982" i="7"/>
  <c r="D982" i="7"/>
  <c r="E982" i="7"/>
  <c r="F982" i="7"/>
  <c r="C983" i="7"/>
  <c r="D983" i="7"/>
  <c r="E983" i="7"/>
  <c r="F983" i="7"/>
  <c r="C984" i="7"/>
  <c r="D984" i="7"/>
  <c r="E984" i="7"/>
  <c r="F984" i="7"/>
  <c r="C985" i="7"/>
  <c r="D985" i="7"/>
  <c r="E985" i="7"/>
  <c r="F985" i="7"/>
  <c r="C986" i="7"/>
  <c r="D986" i="7"/>
  <c r="E986" i="7"/>
  <c r="F986" i="7"/>
  <c r="C987" i="7"/>
  <c r="D987" i="7"/>
  <c r="E987" i="7"/>
  <c r="F987" i="7"/>
  <c r="C988" i="7"/>
  <c r="D988" i="7"/>
  <c r="E988" i="7"/>
  <c r="F988" i="7"/>
  <c r="C989" i="7"/>
  <c r="D989" i="7"/>
  <c r="E989" i="7"/>
  <c r="F989" i="7"/>
  <c r="C990" i="7"/>
  <c r="D990" i="7"/>
  <c r="E990" i="7"/>
  <c r="F990" i="7"/>
  <c r="C991" i="7"/>
  <c r="D991" i="7"/>
  <c r="E991" i="7"/>
  <c r="F991" i="7"/>
  <c r="C992" i="7"/>
  <c r="D992" i="7"/>
  <c r="E992" i="7"/>
  <c r="F992" i="7"/>
  <c r="C993" i="7"/>
  <c r="D993" i="7"/>
  <c r="E993" i="7"/>
  <c r="F993" i="7"/>
  <c r="C994" i="7"/>
  <c r="D994" i="7"/>
  <c r="E994" i="7"/>
  <c r="F994" i="7"/>
  <c r="C995" i="7"/>
  <c r="D995" i="7"/>
  <c r="E995" i="7"/>
  <c r="F995" i="7"/>
  <c r="C996" i="7"/>
  <c r="D996" i="7"/>
  <c r="E996" i="7"/>
  <c r="F996" i="7"/>
  <c r="C997" i="7"/>
  <c r="D997" i="7"/>
  <c r="E997" i="7"/>
  <c r="F997" i="7"/>
  <c r="C998" i="7"/>
  <c r="D998" i="7"/>
  <c r="E998" i="7"/>
  <c r="F998" i="7"/>
  <c r="C999" i="7"/>
  <c r="D999" i="7"/>
  <c r="E999" i="7"/>
  <c r="F999" i="7"/>
  <c r="C1000" i="7"/>
  <c r="D1000" i="7"/>
  <c r="E1000" i="7"/>
  <c r="F1000" i="7"/>
  <c r="C1001" i="7"/>
  <c r="D1001" i="7"/>
  <c r="E1001" i="7"/>
  <c r="F1001" i="7"/>
  <c r="C1002" i="7"/>
  <c r="D1002" i="7"/>
  <c r="E1002" i="7"/>
  <c r="F1002" i="7"/>
  <c r="C1003" i="7"/>
  <c r="D1003" i="7"/>
  <c r="E1003" i="7"/>
  <c r="F1003" i="7"/>
  <c r="C1004" i="7"/>
  <c r="D1004" i="7"/>
  <c r="E1004" i="7"/>
  <c r="F1004" i="7"/>
  <c r="C1005" i="7"/>
  <c r="D1005" i="7"/>
  <c r="E1005" i="7"/>
  <c r="F1005" i="7"/>
  <c r="C1006" i="7"/>
  <c r="D1006" i="7"/>
  <c r="E1006" i="7"/>
  <c r="F1006" i="7"/>
  <c r="C1007" i="7"/>
  <c r="D1007" i="7"/>
  <c r="E1007" i="7"/>
  <c r="F1007" i="7"/>
  <c r="C1008" i="7"/>
  <c r="D1008" i="7"/>
  <c r="E1008" i="7"/>
  <c r="F1008" i="7"/>
  <c r="C1009" i="7"/>
  <c r="D1009" i="7"/>
  <c r="E1009" i="7"/>
  <c r="F1009" i="7"/>
  <c r="C1010" i="7"/>
  <c r="D1010" i="7"/>
  <c r="E1010" i="7"/>
  <c r="F1010" i="7"/>
  <c r="C1011" i="7"/>
  <c r="D1011" i="7"/>
  <c r="E1011" i="7"/>
  <c r="F1011" i="7"/>
  <c r="C1012" i="7"/>
  <c r="D1012" i="7"/>
  <c r="E1012" i="7"/>
  <c r="F1012" i="7"/>
  <c r="C1013" i="7"/>
  <c r="D1013" i="7"/>
  <c r="E1013" i="7"/>
  <c r="F1013" i="7"/>
  <c r="C1014" i="7"/>
  <c r="D1014" i="7"/>
  <c r="E1014" i="7"/>
  <c r="F1014" i="7"/>
  <c r="C1015" i="7"/>
  <c r="D1015" i="7"/>
  <c r="E1015" i="7"/>
  <c r="F1015" i="7"/>
  <c r="C1016" i="7"/>
  <c r="D1016" i="7"/>
  <c r="E1016" i="7"/>
  <c r="F1016" i="7"/>
  <c r="C1017" i="7"/>
  <c r="D1017" i="7"/>
  <c r="E1017" i="7"/>
  <c r="F1017" i="7"/>
  <c r="C1018" i="7"/>
  <c r="D1018" i="7"/>
  <c r="E1018" i="7"/>
  <c r="F1018" i="7"/>
  <c r="C1019" i="7"/>
  <c r="D1019" i="7"/>
  <c r="E1019" i="7"/>
  <c r="F1019" i="7"/>
  <c r="C1020" i="7"/>
  <c r="D1020" i="7"/>
  <c r="E1020" i="7"/>
  <c r="F1020" i="7"/>
  <c r="C1021" i="7"/>
  <c r="D1021" i="7"/>
  <c r="E1021" i="7"/>
  <c r="F1021" i="7"/>
  <c r="C1022" i="7"/>
  <c r="D1022" i="7"/>
  <c r="E1022" i="7"/>
  <c r="F1022" i="7"/>
  <c r="C1023" i="7"/>
  <c r="D1023" i="7"/>
  <c r="E1023" i="7"/>
  <c r="F1023" i="7"/>
  <c r="C1024" i="7"/>
  <c r="D1024" i="7"/>
  <c r="E1024" i="7"/>
  <c r="F1024" i="7"/>
  <c r="C1025" i="7"/>
  <c r="D1025" i="7"/>
  <c r="E1025" i="7"/>
  <c r="F1025" i="7"/>
  <c r="C1026" i="7"/>
  <c r="D1026" i="7"/>
  <c r="E1026" i="7"/>
  <c r="F1026" i="7"/>
  <c r="C1027" i="7"/>
  <c r="D1027" i="7"/>
  <c r="E1027" i="7"/>
  <c r="F1027" i="7"/>
  <c r="C1028" i="7"/>
  <c r="D1028" i="7"/>
  <c r="E1028" i="7"/>
  <c r="F1028" i="7"/>
  <c r="C1029" i="7"/>
  <c r="D1029" i="7"/>
  <c r="E1029" i="7"/>
  <c r="F1029" i="7"/>
  <c r="C1030" i="7"/>
  <c r="D1030" i="7"/>
  <c r="E1030" i="7"/>
  <c r="F1030" i="7"/>
  <c r="C1031" i="7"/>
  <c r="D1031" i="7"/>
  <c r="E1031" i="7"/>
  <c r="F1031" i="7"/>
  <c r="C1032" i="7"/>
  <c r="D1032" i="7"/>
  <c r="E1032" i="7"/>
  <c r="F1032" i="7"/>
  <c r="C1033" i="7"/>
  <c r="D1033" i="7"/>
  <c r="E1033" i="7"/>
  <c r="F1033" i="7"/>
  <c r="C1034" i="7"/>
  <c r="D1034" i="7"/>
  <c r="E1034" i="7"/>
  <c r="F1034" i="7"/>
  <c r="C1035" i="7"/>
  <c r="D1035" i="7"/>
  <c r="E1035" i="7"/>
  <c r="F1035" i="7"/>
  <c r="C1036" i="7"/>
  <c r="D1036" i="7"/>
  <c r="E1036" i="7"/>
  <c r="F1036" i="7"/>
  <c r="C1037" i="7"/>
  <c r="D1037" i="7"/>
  <c r="E1037" i="7"/>
  <c r="F1037" i="7"/>
  <c r="C1038" i="7"/>
  <c r="D1038" i="7"/>
  <c r="E1038" i="7"/>
  <c r="F1038" i="7"/>
  <c r="C1039" i="7"/>
  <c r="D1039" i="7"/>
  <c r="E1039" i="7"/>
  <c r="F1039" i="7"/>
  <c r="C1040" i="7"/>
  <c r="D1040" i="7"/>
  <c r="E1040" i="7"/>
  <c r="F1040" i="7"/>
  <c r="C1041" i="7"/>
  <c r="D1041" i="7"/>
  <c r="E1041" i="7"/>
  <c r="F1041" i="7"/>
  <c r="C1042" i="7"/>
  <c r="D1042" i="7"/>
  <c r="E1042" i="7"/>
  <c r="F1042" i="7"/>
  <c r="C1043" i="7"/>
  <c r="D1043" i="7"/>
  <c r="E1043" i="7"/>
  <c r="F1043" i="7"/>
  <c r="C1044" i="7"/>
  <c r="D1044" i="7"/>
  <c r="E1044" i="7"/>
  <c r="F1044" i="7"/>
  <c r="C1045" i="7"/>
  <c r="D1045" i="7"/>
  <c r="E1045" i="7"/>
  <c r="F1045" i="7"/>
  <c r="C1046" i="7"/>
  <c r="D1046" i="7"/>
  <c r="E1046" i="7"/>
  <c r="F1046" i="7"/>
  <c r="C1047" i="7"/>
  <c r="D1047" i="7"/>
  <c r="E1047" i="7"/>
  <c r="F1047" i="7"/>
  <c r="C1048" i="7"/>
  <c r="D1048" i="7"/>
  <c r="E1048" i="7"/>
  <c r="F1048" i="7"/>
  <c r="C1049" i="7"/>
  <c r="D1049" i="7"/>
  <c r="E1049" i="7"/>
  <c r="F1049" i="7"/>
  <c r="C1050" i="7"/>
  <c r="D1050" i="7"/>
  <c r="E1050" i="7"/>
  <c r="F1050" i="7"/>
  <c r="C1051" i="7"/>
  <c r="D1051" i="7"/>
  <c r="E1051" i="7"/>
  <c r="F1051" i="7"/>
  <c r="C1052" i="7"/>
  <c r="D1052" i="7"/>
  <c r="E1052" i="7"/>
  <c r="F1052" i="7"/>
  <c r="C1053" i="7"/>
  <c r="D1053" i="7"/>
  <c r="E1053" i="7"/>
  <c r="F1053" i="7"/>
  <c r="C1054" i="7"/>
  <c r="D1054" i="7"/>
  <c r="E1054" i="7"/>
  <c r="F1054" i="7"/>
  <c r="C1055" i="7"/>
  <c r="D1055" i="7"/>
  <c r="E1055" i="7"/>
  <c r="F1055" i="7"/>
  <c r="C1056" i="7"/>
  <c r="D1056" i="7"/>
  <c r="E1056" i="7"/>
  <c r="F1056" i="7"/>
  <c r="C1057" i="7"/>
  <c r="D1057" i="7"/>
  <c r="E1057" i="7"/>
  <c r="F1057" i="7"/>
  <c r="C1058" i="7"/>
  <c r="D1058" i="7"/>
  <c r="E1058" i="7"/>
  <c r="F1058" i="7"/>
  <c r="C1059" i="7"/>
  <c r="D1059" i="7"/>
  <c r="E1059" i="7"/>
  <c r="F1059" i="7"/>
  <c r="C1060" i="7"/>
  <c r="D1060" i="7"/>
  <c r="E1060" i="7"/>
  <c r="F1060" i="7"/>
  <c r="C1061" i="7"/>
  <c r="D1061" i="7"/>
  <c r="E1061" i="7"/>
  <c r="F1061" i="7"/>
  <c r="C1062" i="7"/>
  <c r="D1062" i="7"/>
  <c r="E1062" i="7"/>
  <c r="F1062" i="7"/>
  <c r="C1063" i="7"/>
  <c r="D1063" i="7"/>
  <c r="E1063" i="7"/>
  <c r="F1063" i="7"/>
  <c r="C1064" i="7"/>
  <c r="D1064" i="7"/>
  <c r="E1064" i="7"/>
  <c r="F1064" i="7"/>
  <c r="C1065" i="7"/>
  <c r="D1065" i="7"/>
  <c r="E1065" i="7"/>
  <c r="F1065" i="7"/>
  <c r="C1066" i="7"/>
  <c r="D1066" i="7"/>
  <c r="E1066" i="7"/>
  <c r="F1066" i="7"/>
  <c r="C1067" i="7"/>
  <c r="D1067" i="7"/>
  <c r="E1067" i="7"/>
  <c r="F1067" i="7"/>
  <c r="C1068" i="7"/>
  <c r="D1068" i="7"/>
  <c r="E1068" i="7"/>
  <c r="F1068" i="7"/>
  <c r="C1069" i="7"/>
  <c r="D1069" i="7"/>
  <c r="E1069" i="7"/>
  <c r="F1069" i="7"/>
  <c r="C1070" i="7"/>
  <c r="D1070" i="7"/>
  <c r="E1070" i="7"/>
  <c r="F1070" i="7"/>
  <c r="C1071" i="7"/>
  <c r="D1071" i="7"/>
  <c r="E1071" i="7"/>
  <c r="F1071" i="7"/>
  <c r="C1072" i="7"/>
  <c r="D1072" i="7"/>
  <c r="E1072" i="7"/>
  <c r="F1072" i="7"/>
  <c r="C1073" i="7"/>
  <c r="D1073" i="7"/>
  <c r="E1073" i="7"/>
  <c r="F1073" i="7"/>
  <c r="C1074" i="7"/>
  <c r="D1074" i="7"/>
  <c r="E1074" i="7"/>
  <c r="F1074" i="7"/>
  <c r="C1075" i="7"/>
  <c r="D1075" i="7"/>
  <c r="E1075" i="7"/>
  <c r="F1075" i="7"/>
  <c r="C1076" i="7"/>
  <c r="D1076" i="7"/>
  <c r="E1076" i="7"/>
  <c r="F1076" i="7"/>
  <c r="C1077" i="7"/>
  <c r="D1077" i="7"/>
  <c r="E1077" i="7"/>
  <c r="F1077" i="7"/>
  <c r="C1078" i="7"/>
  <c r="D1078" i="7"/>
  <c r="E1078" i="7"/>
  <c r="F1078" i="7"/>
  <c r="C1079" i="7"/>
  <c r="D1079" i="7"/>
  <c r="E1079" i="7"/>
  <c r="F1079" i="7"/>
  <c r="C1080" i="7"/>
  <c r="D1080" i="7"/>
  <c r="E1080" i="7"/>
  <c r="F1080" i="7"/>
  <c r="C1081" i="7"/>
  <c r="D1081" i="7"/>
  <c r="E1081" i="7"/>
  <c r="F1081" i="7"/>
  <c r="C1082" i="7"/>
  <c r="D1082" i="7"/>
  <c r="E1082" i="7"/>
  <c r="F1082" i="7"/>
  <c r="C1083" i="7"/>
  <c r="D1083" i="7"/>
  <c r="E1083" i="7"/>
  <c r="F1083" i="7"/>
  <c r="C1084" i="7"/>
  <c r="D1084" i="7"/>
  <c r="E1084" i="7"/>
  <c r="F1084" i="7"/>
  <c r="C1085" i="7"/>
  <c r="D1085" i="7"/>
  <c r="E1085" i="7"/>
  <c r="F1085" i="7"/>
  <c r="C1086" i="7"/>
  <c r="D1086" i="7"/>
  <c r="E1086" i="7"/>
  <c r="F1086" i="7"/>
  <c r="C1087" i="7"/>
  <c r="D1087" i="7"/>
  <c r="E1087" i="7"/>
  <c r="F1087" i="7"/>
  <c r="C1088" i="7"/>
  <c r="D1088" i="7"/>
  <c r="E1088" i="7"/>
  <c r="F1088" i="7"/>
  <c r="C1089" i="7"/>
  <c r="D1089" i="7"/>
  <c r="E1089" i="7"/>
  <c r="F1089" i="7"/>
  <c r="C1090" i="7"/>
  <c r="D1090" i="7"/>
  <c r="E1090" i="7"/>
  <c r="F1090" i="7"/>
  <c r="C1091" i="7"/>
  <c r="D1091" i="7"/>
  <c r="E1091" i="7"/>
  <c r="F1091" i="7"/>
  <c r="C1092" i="7"/>
  <c r="D1092" i="7"/>
  <c r="E1092" i="7"/>
  <c r="F1092" i="7"/>
  <c r="C1093" i="7"/>
  <c r="D1093" i="7"/>
  <c r="E1093" i="7"/>
  <c r="F1093" i="7"/>
  <c r="C1094" i="7"/>
  <c r="D1094" i="7"/>
  <c r="E1094" i="7"/>
  <c r="F1094" i="7"/>
  <c r="C1095" i="7"/>
  <c r="D1095" i="7"/>
  <c r="E1095" i="7"/>
  <c r="F1095" i="7"/>
  <c r="C1096" i="7"/>
  <c r="D1096" i="7"/>
  <c r="E1096" i="7"/>
  <c r="F1096" i="7"/>
  <c r="C1097" i="7"/>
  <c r="D1097" i="7"/>
  <c r="E1097" i="7"/>
  <c r="F1097" i="7"/>
  <c r="C1098" i="7"/>
  <c r="D1098" i="7"/>
  <c r="E1098" i="7"/>
  <c r="F1098" i="7"/>
  <c r="C1099" i="7"/>
  <c r="D1099" i="7"/>
  <c r="E1099" i="7"/>
  <c r="F1099" i="7"/>
  <c r="C1100" i="7"/>
  <c r="D1100" i="7"/>
  <c r="E1100" i="7"/>
  <c r="F1100" i="7"/>
  <c r="C1101" i="7"/>
  <c r="D1101" i="7"/>
  <c r="E1101" i="7"/>
  <c r="F1101" i="7"/>
  <c r="C1102" i="7"/>
  <c r="D1102" i="7"/>
  <c r="E1102" i="7"/>
  <c r="F1102" i="7"/>
  <c r="C1103" i="7"/>
  <c r="D1103" i="7"/>
  <c r="E1103" i="7"/>
  <c r="F1103" i="7"/>
  <c r="C1104" i="7"/>
  <c r="D1104" i="7"/>
  <c r="E1104" i="7"/>
  <c r="F1104" i="7"/>
  <c r="C1105" i="7"/>
  <c r="D1105" i="7"/>
  <c r="E1105" i="7"/>
  <c r="F1105" i="7"/>
  <c r="C1106" i="7"/>
  <c r="D1106" i="7"/>
  <c r="E1106" i="7"/>
  <c r="F1106" i="7"/>
  <c r="C1107" i="7"/>
  <c r="D1107" i="7"/>
  <c r="E1107" i="7"/>
  <c r="F1107" i="7"/>
  <c r="C1108" i="7"/>
  <c r="D1108" i="7"/>
  <c r="E1108" i="7"/>
  <c r="F1108" i="7"/>
  <c r="C1109" i="7"/>
  <c r="D1109" i="7"/>
  <c r="E1109" i="7"/>
  <c r="F1109" i="7"/>
  <c r="C1110" i="7"/>
  <c r="D1110" i="7"/>
  <c r="E1110" i="7"/>
  <c r="F1110" i="7"/>
  <c r="C1111" i="7"/>
  <c r="D1111" i="7"/>
  <c r="E1111" i="7"/>
  <c r="F1111" i="7"/>
  <c r="C1112" i="7"/>
  <c r="D1112" i="7"/>
  <c r="E1112" i="7"/>
  <c r="F1112" i="7"/>
  <c r="C1113" i="7"/>
  <c r="D1113" i="7"/>
  <c r="E1113" i="7"/>
  <c r="F1113" i="7"/>
  <c r="C1114" i="7"/>
  <c r="D1114" i="7"/>
  <c r="E1114" i="7"/>
  <c r="F1114" i="7"/>
  <c r="C1115" i="7"/>
  <c r="D1115" i="7"/>
  <c r="E1115" i="7"/>
  <c r="F1115" i="7"/>
  <c r="C1116" i="7"/>
  <c r="D1116" i="7"/>
  <c r="E1116" i="7"/>
  <c r="F1116" i="7"/>
  <c r="C1117" i="7"/>
  <c r="D1117" i="7"/>
  <c r="E1117" i="7"/>
  <c r="F1117" i="7"/>
  <c r="C1118" i="7"/>
  <c r="D1118" i="7"/>
  <c r="E1118" i="7"/>
  <c r="F1118" i="7"/>
  <c r="C1119" i="7"/>
  <c r="D1119" i="7"/>
  <c r="E1119" i="7"/>
  <c r="F1119" i="7"/>
  <c r="C1120" i="7"/>
  <c r="D1120" i="7"/>
  <c r="E1120" i="7"/>
  <c r="F1120" i="7"/>
  <c r="C1121" i="7"/>
  <c r="D1121" i="7"/>
  <c r="E1121" i="7"/>
  <c r="F1121" i="7"/>
  <c r="C1122" i="7"/>
  <c r="D1122" i="7"/>
  <c r="E1122" i="7"/>
  <c r="F1122" i="7"/>
  <c r="C1123" i="7"/>
  <c r="D1123" i="7"/>
  <c r="E1123" i="7"/>
  <c r="F1123" i="7"/>
  <c r="C1124" i="7"/>
  <c r="D1124" i="7"/>
  <c r="E1124" i="7"/>
  <c r="F1124" i="7"/>
  <c r="C1125" i="7"/>
  <c r="D1125" i="7"/>
  <c r="E1125" i="7"/>
  <c r="F1125" i="7"/>
  <c r="C1126" i="7"/>
  <c r="D1126" i="7"/>
  <c r="E1126" i="7"/>
  <c r="F1126" i="7"/>
  <c r="C1127" i="7"/>
  <c r="D1127" i="7"/>
  <c r="E1127" i="7"/>
  <c r="F1127" i="7"/>
  <c r="C1128" i="7"/>
  <c r="D1128" i="7"/>
  <c r="E1128" i="7"/>
  <c r="F1128" i="7"/>
  <c r="C1129" i="7"/>
  <c r="D1129" i="7"/>
  <c r="E1129" i="7"/>
  <c r="F1129" i="7"/>
  <c r="C1130" i="7"/>
  <c r="D1130" i="7"/>
  <c r="E1130" i="7"/>
  <c r="F1130" i="7"/>
  <c r="C1131" i="7"/>
  <c r="D1131" i="7"/>
  <c r="E1131" i="7"/>
  <c r="F1131" i="7"/>
  <c r="C1132" i="7"/>
  <c r="D1132" i="7"/>
  <c r="E1132" i="7"/>
  <c r="F1132" i="7"/>
  <c r="C1133" i="7"/>
  <c r="D1133" i="7"/>
  <c r="E1133" i="7"/>
  <c r="F1133" i="7"/>
  <c r="C1134" i="7"/>
  <c r="D1134" i="7"/>
  <c r="E1134" i="7"/>
  <c r="F1134" i="7"/>
  <c r="C1135" i="7"/>
  <c r="D1135" i="7"/>
  <c r="E1135" i="7"/>
  <c r="F1135" i="7"/>
  <c r="C1136" i="7"/>
  <c r="D1136" i="7"/>
  <c r="E1136" i="7"/>
  <c r="F1136" i="7"/>
  <c r="C1137" i="7"/>
  <c r="D1137" i="7"/>
  <c r="E1137" i="7"/>
  <c r="F1137" i="7"/>
  <c r="C1138" i="7"/>
  <c r="D1138" i="7"/>
  <c r="E1138" i="7"/>
  <c r="F1138" i="7"/>
  <c r="C1139" i="7"/>
  <c r="D1139" i="7"/>
  <c r="E1139" i="7"/>
  <c r="F1139" i="7"/>
  <c r="C1140" i="7"/>
  <c r="D1140" i="7"/>
  <c r="E1140" i="7"/>
  <c r="F1140" i="7"/>
  <c r="C1141" i="7"/>
  <c r="D1141" i="7"/>
  <c r="E1141" i="7"/>
  <c r="F1141" i="7"/>
  <c r="C1142" i="7"/>
  <c r="D1142" i="7"/>
  <c r="E1142" i="7"/>
  <c r="F1142" i="7"/>
  <c r="C1143" i="7"/>
  <c r="D1143" i="7"/>
  <c r="E1143" i="7"/>
  <c r="F1143" i="7"/>
  <c r="C1144" i="7"/>
  <c r="D1144" i="7"/>
  <c r="E1144" i="7"/>
  <c r="F1144" i="7"/>
  <c r="C1145" i="7"/>
  <c r="D1145" i="7"/>
  <c r="E1145" i="7"/>
  <c r="F1145" i="7"/>
  <c r="C1146" i="7"/>
  <c r="D1146" i="7"/>
  <c r="E1146" i="7"/>
  <c r="F1146" i="7"/>
  <c r="C1147" i="7"/>
  <c r="D1147" i="7"/>
  <c r="E1147" i="7"/>
  <c r="F1147" i="7"/>
  <c r="C1148" i="7"/>
  <c r="D1148" i="7"/>
  <c r="E1148" i="7"/>
  <c r="F1148" i="7"/>
  <c r="C1149" i="7"/>
  <c r="D1149" i="7"/>
  <c r="E1149" i="7"/>
  <c r="F1149" i="7"/>
  <c r="C1150" i="7"/>
  <c r="D1150" i="7"/>
  <c r="E1150" i="7"/>
  <c r="F1150" i="7"/>
  <c r="C1151" i="7"/>
  <c r="D1151" i="7"/>
  <c r="E1151" i="7"/>
  <c r="F1151" i="7"/>
  <c r="C1152" i="7"/>
  <c r="D1152" i="7"/>
  <c r="E1152" i="7"/>
  <c r="F1152" i="7"/>
  <c r="C1153" i="7"/>
  <c r="D1153" i="7"/>
  <c r="E1153" i="7"/>
  <c r="F1153" i="7"/>
  <c r="C1154" i="7"/>
  <c r="D1154" i="7"/>
  <c r="E1154" i="7"/>
  <c r="F1154" i="7"/>
  <c r="C1155" i="7"/>
  <c r="D1155" i="7"/>
  <c r="E1155" i="7"/>
  <c r="F1155" i="7"/>
  <c r="C1156" i="7"/>
  <c r="D1156" i="7"/>
  <c r="E1156" i="7"/>
  <c r="F1156" i="7"/>
  <c r="C1157" i="7"/>
  <c r="D1157" i="7"/>
  <c r="E1157" i="7"/>
  <c r="F1157" i="7"/>
  <c r="C1158" i="7"/>
  <c r="D1158" i="7"/>
  <c r="E1158" i="7"/>
  <c r="F1158" i="7"/>
  <c r="C1159" i="7"/>
  <c r="D1159" i="7"/>
  <c r="E1159" i="7"/>
  <c r="F1159" i="7"/>
  <c r="C1160" i="7"/>
  <c r="D1160" i="7"/>
  <c r="E1160" i="7"/>
  <c r="F1160" i="7"/>
  <c r="C1161" i="7"/>
  <c r="D1161" i="7"/>
  <c r="E1161" i="7"/>
  <c r="F1161" i="7"/>
  <c r="C1162" i="7"/>
  <c r="D1162" i="7"/>
  <c r="E1162" i="7"/>
  <c r="F1162" i="7"/>
  <c r="C1163" i="7"/>
  <c r="D1163" i="7"/>
  <c r="E1163" i="7"/>
  <c r="F1163" i="7"/>
  <c r="C1164" i="7"/>
  <c r="D1164" i="7"/>
  <c r="E1164" i="7"/>
  <c r="F1164" i="7"/>
  <c r="C1165" i="7"/>
  <c r="D1165" i="7"/>
  <c r="E1165" i="7"/>
  <c r="F1165" i="7"/>
  <c r="C1166" i="7"/>
  <c r="D1166" i="7"/>
  <c r="E1166" i="7"/>
  <c r="F1166" i="7"/>
  <c r="C1167" i="7"/>
  <c r="D1167" i="7"/>
  <c r="E1167" i="7"/>
  <c r="F1167" i="7"/>
  <c r="C1168" i="7"/>
  <c r="D1168" i="7"/>
  <c r="E1168" i="7"/>
  <c r="F1168" i="7"/>
  <c r="C1169" i="7"/>
  <c r="D1169" i="7"/>
  <c r="E1169" i="7"/>
  <c r="F1169" i="7"/>
  <c r="C1170" i="7"/>
  <c r="D1170" i="7"/>
  <c r="E1170" i="7"/>
  <c r="F1170" i="7"/>
  <c r="C1171" i="7"/>
  <c r="D1171" i="7"/>
  <c r="E1171" i="7"/>
  <c r="F1171" i="7"/>
  <c r="C1172" i="7"/>
  <c r="D1172" i="7"/>
  <c r="E1172" i="7"/>
  <c r="F1172" i="7"/>
  <c r="C1173" i="7"/>
  <c r="D1173" i="7"/>
  <c r="E1173" i="7"/>
  <c r="F1173" i="7"/>
  <c r="C1174" i="7"/>
  <c r="D1174" i="7"/>
  <c r="E1174" i="7"/>
  <c r="F1174" i="7"/>
  <c r="C1175" i="7"/>
  <c r="D1175" i="7"/>
  <c r="E1175" i="7"/>
  <c r="F1175" i="7"/>
  <c r="C1176" i="7"/>
  <c r="D1176" i="7"/>
  <c r="E1176" i="7"/>
  <c r="F1176" i="7"/>
  <c r="C1177" i="7"/>
  <c r="D1177" i="7"/>
  <c r="E1177" i="7"/>
  <c r="F1177" i="7"/>
  <c r="C1178" i="7"/>
  <c r="D1178" i="7"/>
  <c r="E1178" i="7"/>
  <c r="F1178" i="7"/>
  <c r="C1179" i="7"/>
  <c r="D1179" i="7"/>
  <c r="E1179" i="7"/>
  <c r="F1179" i="7"/>
  <c r="C1180" i="7"/>
  <c r="D1180" i="7"/>
  <c r="E1180" i="7"/>
  <c r="F1180" i="7"/>
  <c r="C1181" i="7"/>
  <c r="D1181" i="7"/>
  <c r="E1181" i="7"/>
  <c r="F1181" i="7"/>
  <c r="C1182" i="7"/>
  <c r="D1182" i="7"/>
  <c r="E1182" i="7"/>
  <c r="F1182" i="7"/>
  <c r="C1183" i="7"/>
  <c r="D1183" i="7"/>
  <c r="E1183" i="7"/>
  <c r="F1183" i="7"/>
  <c r="C1184" i="7"/>
  <c r="D1184" i="7"/>
  <c r="E1184" i="7"/>
  <c r="F1184" i="7"/>
  <c r="C1185" i="7"/>
  <c r="D1185" i="7"/>
  <c r="E1185" i="7"/>
  <c r="F1185" i="7"/>
  <c r="C1186" i="7"/>
  <c r="D1186" i="7"/>
  <c r="E1186" i="7"/>
  <c r="F1186" i="7"/>
  <c r="C1187" i="7"/>
  <c r="D1187" i="7"/>
  <c r="E1187" i="7"/>
  <c r="F1187" i="7"/>
  <c r="C1188" i="7"/>
  <c r="D1188" i="7"/>
  <c r="E1188" i="7"/>
  <c r="F1188" i="7"/>
  <c r="C1189" i="7"/>
  <c r="D1189" i="7"/>
  <c r="E1189" i="7"/>
  <c r="F1189" i="7"/>
  <c r="C1190" i="7"/>
  <c r="D1190" i="7"/>
  <c r="E1190" i="7"/>
  <c r="F1190" i="7"/>
  <c r="C1191" i="7"/>
  <c r="D1191" i="7"/>
  <c r="E1191" i="7"/>
  <c r="F1191" i="7"/>
  <c r="C1192" i="7"/>
  <c r="D1192" i="7"/>
  <c r="E1192" i="7"/>
  <c r="F1192" i="7"/>
  <c r="C1193" i="7"/>
  <c r="D1193" i="7"/>
  <c r="E1193" i="7"/>
  <c r="F1193" i="7"/>
  <c r="C1194" i="7"/>
  <c r="D1194" i="7"/>
  <c r="E1194" i="7"/>
  <c r="F1194" i="7"/>
  <c r="C1195" i="7"/>
  <c r="D1195" i="7"/>
  <c r="E1195" i="7"/>
  <c r="F1195" i="7"/>
  <c r="C1196" i="7"/>
  <c r="D1196" i="7"/>
  <c r="E1196" i="7"/>
  <c r="F1196" i="7"/>
  <c r="C1197" i="7"/>
  <c r="D1197" i="7"/>
  <c r="E1197" i="7"/>
  <c r="F1197" i="7"/>
  <c r="C1198" i="7"/>
  <c r="D1198" i="7"/>
  <c r="E1198" i="7"/>
  <c r="F1198" i="7"/>
  <c r="C1199" i="7"/>
  <c r="D1199" i="7"/>
  <c r="E1199" i="7"/>
  <c r="F1199" i="7"/>
  <c r="C1200" i="7"/>
  <c r="D1200" i="7"/>
  <c r="E1200" i="7"/>
  <c r="F1200" i="7"/>
  <c r="C1201" i="7"/>
  <c r="D1201" i="7"/>
  <c r="E1201" i="7"/>
  <c r="F1201" i="7"/>
  <c r="C1202" i="7"/>
  <c r="D1202" i="7"/>
  <c r="E1202" i="7"/>
  <c r="F1202" i="7"/>
  <c r="C1203" i="7"/>
  <c r="D1203" i="7"/>
  <c r="E1203" i="7"/>
  <c r="F1203" i="7"/>
  <c r="C1204" i="7"/>
  <c r="D1204" i="7"/>
  <c r="E1204" i="7"/>
  <c r="F1204" i="7"/>
  <c r="C1205" i="7"/>
  <c r="D1205" i="7"/>
  <c r="E1205" i="7"/>
  <c r="F1205" i="7"/>
  <c r="C1206" i="7"/>
  <c r="D1206" i="7"/>
  <c r="E1206" i="7"/>
  <c r="F1206" i="7"/>
  <c r="C1207" i="7"/>
  <c r="D1207" i="7"/>
  <c r="E1207" i="7"/>
  <c r="F1207" i="7"/>
  <c r="C1208" i="7"/>
  <c r="D1208" i="7"/>
  <c r="E1208" i="7"/>
  <c r="F1208" i="7"/>
  <c r="C1209" i="7"/>
  <c r="D1209" i="7"/>
  <c r="E1209" i="7"/>
  <c r="F1209" i="7"/>
  <c r="C1210" i="7"/>
  <c r="D1210" i="7"/>
  <c r="E1210" i="7"/>
  <c r="F1210" i="7"/>
  <c r="C1211" i="7"/>
  <c r="D1211" i="7"/>
  <c r="E1211" i="7"/>
  <c r="F1211" i="7"/>
  <c r="C1212" i="7"/>
  <c r="D1212" i="7"/>
  <c r="E1212" i="7"/>
  <c r="F1212" i="7"/>
  <c r="C1213" i="7"/>
  <c r="D1213" i="7"/>
  <c r="E1213" i="7"/>
  <c r="F1213" i="7"/>
  <c r="C1214" i="7"/>
  <c r="D1214" i="7"/>
  <c r="E1214" i="7"/>
  <c r="F1214" i="7"/>
  <c r="C1215" i="7"/>
  <c r="D1215" i="7"/>
  <c r="E1215" i="7"/>
  <c r="F1215" i="7"/>
  <c r="C1216" i="7"/>
  <c r="D1216" i="7"/>
  <c r="E1216" i="7"/>
  <c r="F1216" i="7"/>
  <c r="C1217" i="7"/>
  <c r="D1217" i="7"/>
  <c r="E1217" i="7"/>
  <c r="F1217" i="7"/>
  <c r="C1218" i="7"/>
  <c r="D1218" i="7"/>
  <c r="E1218" i="7"/>
  <c r="F1218" i="7"/>
  <c r="C1219" i="7"/>
  <c r="D1219" i="7"/>
  <c r="E1219" i="7"/>
  <c r="F1219" i="7"/>
  <c r="C1220" i="7"/>
  <c r="D1220" i="7"/>
  <c r="E1220" i="7"/>
  <c r="F1220" i="7"/>
  <c r="C1221" i="7"/>
  <c r="D1221" i="7"/>
  <c r="E1221" i="7"/>
  <c r="F1221" i="7"/>
  <c r="C1222" i="7"/>
  <c r="D1222" i="7"/>
  <c r="E1222" i="7"/>
  <c r="F1222" i="7"/>
  <c r="C1223" i="7"/>
  <c r="D1223" i="7"/>
  <c r="E1223" i="7"/>
  <c r="F1223" i="7"/>
  <c r="C1224" i="7"/>
  <c r="D1224" i="7"/>
  <c r="E1224" i="7"/>
  <c r="F1224" i="7"/>
  <c r="C1225" i="7"/>
  <c r="D1225" i="7"/>
  <c r="E1225" i="7"/>
  <c r="F1225" i="7"/>
  <c r="C1226" i="7"/>
  <c r="D1226" i="7"/>
  <c r="E1226" i="7"/>
  <c r="F1226" i="7"/>
  <c r="C1227" i="7"/>
  <c r="D1227" i="7"/>
  <c r="E1227" i="7"/>
  <c r="F1227" i="7"/>
  <c r="C1228" i="7"/>
  <c r="D1228" i="7"/>
  <c r="E1228" i="7"/>
  <c r="F1228" i="7"/>
  <c r="C1229" i="7"/>
  <c r="D1229" i="7"/>
  <c r="E1229" i="7"/>
  <c r="F1229" i="7"/>
  <c r="C1230" i="7"/>
  <c r="D1230" i="7"/>
  <c r="E1230" i="7"/>
  <c r="F1230" i="7"/>
  <c r="C1231" i="7"/>
  <c r="D1231" i="7"/>
  <c r="E1231" i="7"/>
  <c r="F1231" i="7"/>
  <c r="C1232" i="7"/>
  <c r="D1232" i="7"/>
  <c r="E1232" i="7"/>
  <c r="F1232" i="7"/>
  <c r="C1233" i="7"/>
  <c r="D1233" i="7"/>
  <c r="E1233" i="7"/>
  <c r="F1233" i="7"/>
  <c r="C1234" i="7"/>
  <c r="D1234" i="7"/>
  <c r="E1234" i="7"/>
  <c r="F1234" i="7"/>
  <c r="C1235" i="7"/>
  <c r="D1235" i="7"/>
  <c r="E1235" i="7"/>
  <c r="F1235" i="7"/>
  <c r="C1236" i="7"/>
  <c r="D1236" i="7"/>
  <c r="E1236" i="7"/>
  <c r="F1236" i="7"/>
  <c r="C1237" i="7"/>
  <c r="D1237" i="7"/>
  <c r="E1237" i="7"/>
  <c r="F1237" i="7"/>
  <c r="C1238" i="7"/>
  <c r="D1238" i="7"/>
  <c r="E1238" i="7"/>
  <c r="F1238" i="7"/>
  <c r="C1239" i="7"/>
  <c r="D1239" i="7"/>
  <c r="E1239" i="7"/>
  <c r="F1239" i="7"/>
  <c r="C1240" i="7"/>
  <c r="D1240" i="7"/>
  <c r="E1240" i="7"/>
  <c r="F1240" i="7"/>
  <c r="C1241" i="7"/>
  <c r="D1241" i="7"/>
  <c r="E1241" i="7"/>
  <c r="F1241" i="7"/>
  <c r="C1242" i="7"/>
  <c r="D1242" i="7"/>
  <c r="E1242" i="7"/>
  <c r="F1242" i="7"/>
  <c r="C1243" i="7"/>
  <c r="D1243" i="7"/>
  <c r="E1243" i="7"/>
  <c r="F1243" i="7"/>
  <c r="C1244" i="7"/>
  <c r="D1244" i="7"/>
  <c r="E1244" i="7"/>
  <c r="F1244" i="7"/>
  <c r="C1245" i="7"/>
  <c r="D1245" i="7"/>
  <c r="E1245" i="7"/>
  <c r="F1245" i="7"/>
  <c r="C1246" i="7"/>
  <c r="D1246" i="7"/>
  <c r="E1246" i="7"/>
  <c r="F1246" i="7"/>
  <c r="C1247" i="7"/>
  <c r="D1247" i="7"/>
  <c r="E1247" i="7"/>
  <c r="F1247" i="7"/>
  <c r="C1248" i="7"/>
  <c r="D1248" i="7"/>
  <c r="E1248" i="7"/>
  <c r="F1248" i="7"/>
  <c r="C1249" i="7"/>
  <c r="D1249" i="7"/>
  <c r="E1249" i="7"/>
  <c r="F1249" i="7"/>
  <c r="C1250" i="7"/>
  <c r="D1250" i="7"/>
  <c r="E1250" i="7"/>
  <c r="F1250" i="7"/>
  <c r="C1251" i="7"/>
  <c r="D1251" i="7"/>
  <c r="E1251" i="7"/>
  <c r="F1251" i="7"/>
  <c r="C1252" i="7"/>
  <c r="D1252" i="7"/>
  <c r="E1252" i="7"/>
  <c r="F1252" i="7"/>
  <c r="C1253" i="7"/>
  <c r="D1253" i="7"/>
  <c r="E1253" i="7"/>
  <c r="F1253" i="7"/>
  <c r="C1254" i="7"/>
  <c r="D1254" i="7"/>
  <c r="E1254" i="7"/>
  <c r="F1254" i="7"/>
  <c r="C1255" i="7"/>
  <c r="D1255" i="7"/>
  <c r="E1255" i="7"/>
  <c r="F1255" i="7"/>
  <c r="C1256" i="7"/>
  <c r="D1256" i="7"/>
  <c r="E1256" i="7"/>
  <c r="F1256" i="7"/>
  <c r="C1257" i="7"/>
  <c r="D1257" i="7"/>
  <c r="E1257" i="7"/>
  <c r="F1257" i="7"/>
  <c r="C1258" i="7"/>
  <c r="D1258" i="7"/>
  <c r="E1258" i="7"/>
  <c r="F1258" i="7"/>
  <c r="C1259" i="7"/>
  <c r="D1259" i="7"/>
  <c r="E1259" i="7"/>
  <c r="F1259" i="7"/>
  <c r="C1260" i="7"/>
  <c r="D1260" i="7"/>
  <c r="E1260" i="7"/>
  <c r="F1260" i="7"/>
  <c r="C1261" i="7"/>
  <c r="D1261" i="7"/>
  <c r="E1261" i="7"/>
  <c r="F1261" i="7"/>
  <c r="C1262" i="7"/>
  <c r="D1262" i="7"/>
  <c r="E1262" i="7"/>
  <c r="F1262" i="7"/>
  <c r="C1263" i="7"/>
  <c r="D1263" i="7"/>
  <c r="E1263" i="7"/>
  <c r="F1263" i="7"/>
  <c r="C1264" i="7"/>
  <c r="D1264" i="7"/>
  <c r="E1264" i="7"/>
  <c r="F1264" i="7"/>
  <c r="C1265" i="7"/>
  <c r="D1265" i="7"/>
  <c r="E1265" i="7"/>
  <c r="F1265" i="7"/>
  <c r="C1266" i="7"/>
  <c r="D1266" i="7"/>
  <c r="E1266" i="7"/>
  <c r="F1266" i="7"/>
  <c r="C1267" i="7"/>
  <c r="D1267" i="7"/>
  <c r="E1267" i="7"/>
  <c r="F1267" i="7"/>
  <c r="C1268" i="7"/>
  <c r="D1268" i="7"/>
  <c r="E1268" i="7"/>
  <c r="F1268" i="7"/>
  <c r="C1269" i="7"/>
  <c r="D1269" i="7"/>
  <c r="E1269" i="7"/>
  <c r="F1269" i="7"/>
  <c r="C1270" i="7"/>
  <c r="D1270" i="7"/>
  <c r="E1270" i="7"/>
  <c r="F1270" i="7"/>
  <c r="C1271" i="7"/>
  <c r="D1271" i="7"/>
  <c r="E1271" i="7"/>
  <c r="F1271" i="7"/>
  <c r="C1272" i="7"/>
  <c r="D1272" i="7"/>
  <c r="E1272" i="7"/>
  <c r="F1272" i="7"/>
  <c r="C1273" i="7"/>
  <c r="D1273" i="7"/>
  <c r="E1273" i="7"/>
  <c r="F1273" i="7"/>
  <c r="C1274" i="7"/>
  <c r="D1274" i="7"/>
  <c r="E1274" i="7"/>
  <c r="F1274" i="7"/>
  <c r="C1275" i="7"/>
  <c r="D1275" i="7"/>
  <c r="E1275" i="7"/>
  <c r="F1275" i="7"/>
  <c r="C1276" i="7"/>
  <c r="D1276" i="7"/>
  <c r="E1276" i="7"/>
  <c r="F1276" i="7"/>
  <c r="C1277" i="7"/>
  <c r="D1277" i="7"/>
  <c r="E1277" i="7"/>
  <c r="F1277" i="7"/>
  <c r="C1278" i="7"/>
  <c r="D1278" i="7"/>
  <c r="E1278" i="7"/>
  <c r="F1278" i="7"/>
  <c r="C1279" i="7"/>
  <c r="D1279" i="7"/>
  <c r="E1279" i="7"/>
  <c r="F1279" i="7"/>
  <c r="C1280" i="7"/>
  <c r="D1280" i="7"/>
  <c r="E1280" i="7"/>
  <c r="F1280" i="7"/>
  <c r="C1281" i="7"/>
  <c r="D1281" i="7"/>
  <c r="E1281" i="7"/>
  <c r="F1281" i="7"/>
  <c r="C1282" i="7"/>
  <c r="D1282" i="7"/>
  <c r="E1282" i="7"/>
  <c r="F1282" i="7"/>
  <c r="C1283" i="7"/>
  <c r="D1283" i="7"/>
  <c r="E1283" i="7"/>
  <c r="F1283" i="7"/>
  <c r="C1284" i="7"/>
  <c r="D1284" i="7"/>
  <c r="E1284" i="7"/>
  <c r="F1284" i="7"/>
  <c r="C1285" i="7"/>
  <c r="D1285" i="7"/>
  <c r="E1285" i="7"/>
  <c r="F1285" i="7"/>
  <c r="C1286" i="7"/>
  <c r="D1286" i="7"/>
  <c r="E1286" i="7"/>
  <c r="F1286" i="7"/>
  <c r="C1287" i="7"/>
  <c r="D1287" i="7"/>
  <c r="E1287" i="7"/>
  <c r="F1287" i="7"/>
  <c r="C1288" i="7"/>
  <c r="D1288" i="7"/>
  <c r="E1288" i="7"/>
  <c r="F1288" i="7"/>
  <c r="C1289" i="7"/>
  <c r="D1289" i="7"/>
  <c r="E1289" i="7"/>
  <c r="F1289" i="7"/>
  <c r="C1290" i="7"/>
  <c r="D1290" i="7"/>
  <c r="E1290" i="7"/>
  <c r="F1290" i="7"/>
  <c r="C1291" i="7"/>
  <c r="D1291" i="7"/>
  <c r="E1291" i="7"/>
  <c r="F1291" i="7"/>
  <c r="C1292" i="7"/>
  <c r="D1292" i="7"/>
  <c r="E1292" i="7"/>
  <c r="F1292" i="7"/>
  <c r="C1293" i="7"/>
  <c r="D1293" i="7"/>
  <c r="E1293" i="7"/>
  <c r="F1293" i="7"/>
  <c r="C1294" i="7"/>
  <c r="D1294" i="7"/>
  <c r="E1294" i="7"/>
  <c r="F1294" i="7"/>
  <c r="C1295" i="7"/>
  <c r="D1295" i="7"/>
  <c r="E1295" i="7"/>
  <c r="F1295" i="7"/>
  <c r="C1296" i="7"/>
  <c r="D1296" i="7"/>
  <c r="E1296" i="7"/>
  <c r="F1296" i="7"/>
  <c r="C1297" i="7"/>
  <c r="D1297" i="7"/>
  <c r="E1297" i="7"/>
  <c r="F1297" i="7"/>
  <c r="C1298" i="7"/>
  <c r="D1298" i="7"/>
  <c r="E1298" i="7"/>
  <c r="F1298" i="7"/>
  <c r="C1299" i="7"/>
  <c r="D1299" i="7"/>
  <c r="E1299" i="7"/>
  <c r="F1299" i="7"/>
  <c r="C1300" i="7"/>
  <c r="D1300" i="7"/>
  <c r="E1300" i="7"/>
  <c r="F1300" i="7"/>
  <c r="C1301" i="7"/>
  <c r="D1301" i="7"/>
  <c r="E1301" i="7"/>
  <c r="F1301" i="7"/>
  <c r="C1302" i="7"/>
  <c r="D1302" i="7"/>
  <c r="E1302" i="7"/>
  <c r="F1302" i="7"/>
  <c r="C1303" i="7"/>
  <c r="D1303" i="7"/>
  <c r="E1303" i="7"/>
  <c r="F1303" i="7"/>
  <c r="C1304" i="7"/>
  <c r="D1304" i="7"/>
  <c r="E1304" i="7"/>
  <c r="F1304" i="7"/>
  <c r="C1305" i="7"/>
  <c r="D1305" i="7"/>
  <c r="E1305" i="7"/>
  <c r="F1305" i="7"/>
  <c r="C1306" i="7"/>
  <c r="D1306" i="7"/>
  <c r="E1306" i="7"/>
  <c r="F1306" i="7"/>
  <c r="C1307" i="7"/>
  <c r="D1307" i="7"/>
  <c r="E1307" i="7"/>
  <c r="F1307" i="7"/>
  <c r="C1308" i="7"/>
  <c r="D1308" i="7"/>
  <c r="E1308" i="7"/>
  <c r="F1308" i="7"/>
  <c r="C1309" i="7"/>
  <c r="D1309" i="7"/>
  <c r="E1309" i="7"/>
  <c r="F1309" i="7"/>
  <c r="C1310" i="7"/>
  <c r="D1310" i="7"/>
  <c r="E1310" i="7"/>
  <c r="F1310" i="7"/>
  <c r="C1311" i="7"/>
  <c r="D1311" i="7"/>
  <c r="E1311" i="7"/>
  <c r="F1311" i="7"/>
  <c r="C1312" i="7"/>
  <c r="D1312" i="7"/>
  <c r="E1312" i="7"/>
  <c r="F1312" i="7"/>
  <c r="C1313" i="7"/>
  <c r="D1313" i="7"/>
  <c r="E1313" i="7"/>
  <c r="F1313" i="7"/>
  <c r="C1314" i="7"/>
  <c r="D1314" i="7"/>
  <c r="E1314" i="7"/>
  <c r="F1314" i="7"/>
  <c r="C1315" i="7"/>
  <c r="D1315" i="7"/>
  <c r="E1315" i="7"/>
  <c r="F1315" i="7"/>
  <c r="C1316" i="7"/>
  <c r="D1316" i="7"/>
  <c r="E1316" i="7"/>
  <c r="F1316" i="7"/>
  <c r="C1317" i="7"/>
  <c r="D1317" i="7"/>
  <c r="E1317" i="7"/>
  <c r="F1317" i="7"/>
  <c r="C1318" i="7"/>
  <c r="D1318" i="7"/>
  <c r="E1318" i="7"/>
  <c r="F1318" i="7"/>
  <c r="C1319" i="7"/>
  <c r="D1319" i="7"/>
  <c r="E1319" i="7"/>
  <c r="F1319" i="7"/>
  <c r="C1320" i="7"/>
  <c r="D1320" i="7"/>
  <c r="E1320" i="7"/>
  <c r="F1320" i="7"/>
  <c r="C1321" i="7"/>
  <c r="D1321" i="7"/>
  <c r="E1321" i="7"/>
  <c r="F1321" i="7"/>
  <c r="C1322" i="7"/>
  <c r="D1322" i="7"/>
  <c r="E1322" i="7"/>
  <c r="F1322" i="7"/>
  <c r="C1323" i="7"/>
  <c r="D1323" i="7"/>
  <c r="E1323" i="7"/>
  <c r="F1323" i="7"/>
  <c r="C1324" i="7"/>
  <c r="D1324" i="7"/>
  <c r="E1324" i="7"/>
  <c r="F1324" i="7"/>
  <c r="C1325" i="7"/>
  <c r="D1325" i="7"/>
  <c r="E1325" i="7"/>
  <c r="F1325" i="7"/>
  <c r="C1326" i="7"/>
  <c r="D1326" i="7"/>
  <c r="E1326" i="7"/>
  <c r="F1326" i="7"/>
  <c r="C1327" i="7"/>
  <c r="D1327" i="7"/>
  <c r="E1327" i="7"/>
  <c r="F1327" i="7"/>
  <c r="C1328" i="7"/>
  <c r="D1328" i="7"/>
  <c r="E1328" i="7"/>
  <c r="F1328" i="7"/>
  <c r="C1329" i="7"/>
  <c r="D1329" i="7"/>
  <c r="E1329" i="7"/>
  <c r="F1329" i="7"/>
  <c r="C1330" i="7"/>
  <c r="D1330" i="7"/>
  <c r="E1330" i="7"/>
  <c r="F1330" i="7"/>
  <c r="C1331" i="7"/>
  <c r="D1331" i="7"/>
  <c r="E1331" i="7"/>
  <c r="F1331" i="7"/>
  <c r="C1332" i="7"/>
  <c r="D1332" i="7"/>
  <c r="E1332" i="7"/>
  <c r="F1332" i="7"/>
  <c r="C1333" i="7"/>
  <c r="D1333" i="7"/>
  <c r="E1333" i="7"/>
  <c r="F1333" i="7"/>
  <c r="C1334" i="7"/>
  <c r="D1334" i="7"/>
  <c r="E1334" i="7"/>
  <c r="F1334" i="7"/>
  <c r="C1335" i="7"/>
  <c r="D1335" i="7"/>
  <c r="E1335" i="7"/>
  <c r="F1335" i="7"/>
  <c r="C1336" i="7"/>
  <c r="D1336" i="7"/>
  <c r="E1336" i="7"/>
  <c r="F1336" i="7"/>
  <c r="C1337" i="7"/>
  <c r="D1337" i="7"/>
  <c r="E1337" i="7"/>
  <c r="F1337" i="7"/>
  <c r="C1338" i="7"/>
  <c r="D1338" i="7"/>
  <c r="E1338" i="7"/>
  <c r="F1338" i="7"/>
  <c r="C1339" i="7"/>
  <c r="D1339" i="7"/>
  <c r="E1339" i="7"/>
  <c r="F1339" i="7"/>
  <c r="C1340" i="7"/>
  <c r="D1340" i="7"/>
  <c r="E1340" i="7"/>
  <c r="F1340" i="7"/>
  <c r="C1341" i="7"/>
  <c r="D1341" i="7"/>
  <c r="E1341" i="7"/>
  <c r="F1341" i="7"/>
  <c r="C1342" i="7"/>
  <c r="D1342" i="7"/>
  <c r="E1342" i="7"/>
  <c r="F1342" i="7"/>
  <c r="C1343" i="7"/>
  <c r="D1343" i="7"/>
  <c r="E1343" i="7"/>
  <c r="F1343" i="7"/>
  <c r="C1344" i="7"/>
  <c r="D1344" i="7"/>
  <c r="E1344" i="7"/>
  <c r="F1344" i="7"/>
  <c r="C1345" i="7"/>
  <c r="D1345" i="7"/>
  <c r="E1345" i="7"/>
  <c r="F1345" i="7"/>
  <c r="C1346" i="7"/>
  <c r="D1346" i="7"/>
  <c r="E1346" i="7"/>
  <c r="F1346" i="7"/>
  <c r="C1347" i="7"/>
  <c r="D1347" i="7"/>
  <c r="E1347" i="7"/>
  <c r="F1347" i="7"/>
  <c r="C1348" i="7"/>
  <c r="D1348" i="7"/>
  <c r="E1348" i="7"/>
  <c r="F1348" i="7"/>
  <c r="C1349" i="7"/>
  <c r="D1349" i="7"/>
  <c r="E1349" i="7"/>
  <c r="F1349" i="7"/>
  <c r="C1350" i="7"/>
  <c r="D1350" i="7"/>
  <c r="E1350" i="7"/>
  <c r="F1350" i="7"/>
  <c r="C1351" i="7"/>
  <c r="D1351" i="7"/>
  <c r="E1351" i="7"/>
  <c r="F1351" i="7"/>
  <c r="C1352" i="7"/>
  <c r="D1352" i="7"/>
  <c r="E1352" i="7"/>
  <c r="F1352" i="7"/>
  <c r="C1353" i="7"/>
  <c r="D1353" i="7"/>
  <c r="E1353" i="7"/>
  <c r="F1353" i="7"/>
  <c r="C1354" i="7"/>
  <c r="D1354" i="7"/>
  <c r="E1354" i="7"/>
  <c r="F1354" i="7"/>
  <c r="C1355" i="7"/>
  <c r="D1355" i="7"/>
  <c r="E1355" i="7"/>
  <c r="F1355" i="7"/>
  <c r="C1356" i="7"/>
  <c r="D1356" i="7"/>
  <c r="E1356" i="7"/>
  <c r="F1356" i="7"/>
  <c r="C1357" i="7"/>
  <c r="D1357" i="7"/>
  <c r="E1357" i="7"/>
  <c r="F1357" i="7"/>
  <c r="C1358" i="7"/>
  <c r="D1358" i="7"/>
  <c r="E1358" i="7"/>
  <c r="F1358" i="7"/>
  <c r="C1359" i="7"/>
  <c r="D1359" i="7"/>
  <c r="E1359" i="7"/>
  <c r="F1359" i="7"/>
  <c r="C1360" i="7"/>
  <c r="D1360" i="7"/>
  <c r="E1360" i="7"/>
  <c r="F1360" i="7"/>
  <c r="C1361" i="7"/>
  <c r="D1361" i="7"/>
  <c r="E1361" i="7"/>
  <c r="F1361" i="7"/>
  <c r="C1362" i="7"/>
  <c r="D1362" i="7"/>
  <c r="E1362" i="7"/>
  <c r="F1362" i="7"/>
  <c r="C1363" i="7"/>
  <c r="D1363" i="7"/>
  <c r="E1363" i="7"/>
  <c r="F1363" i="7"/>
  <c r="C1364" i="7"/>
  <c r="D1364" i="7"/>
  <c r="E1364" i="7"/>
  <c r="F1364" i="7"/>
  <c r="C1365" i="7"/>
  <c r="D1365" i="7"/>
  <c r="E1365" i="7"/>
  <c r="F1365" i="7"/>
  <c r="C1366" i="7"/>
  <c r="D1366" i="7"/>
  <c r="E1366" i="7"/>
  <c r="F1366" i="7"/>
  <c r="C1367" i="7"/>
  <c r="D1367" i="7"/>
  <c r="E1367" i="7"/>
  <c r="F1367" i="7"/>
  <c r="C1368" i="7"/>
  <c r="D1368" i="7"/>
  <c r="E1368" i="7"/>
  <c r="F1368" i="7"/>
  <c r="C1369" i="7"/>
  <c r="D1369" i="7"/>
  <c r="E1369" i="7"/>
  <c r="F1369" i="7"/>
  <c r="C1370" i="7"/>
  <c r="D1370" i="7"/>
  <c r="E1370" i="7"/>
  <c r="F1370" i="7"/>
  <c r="C1371" i="7"/>
  <c r="D1371" i="7"/>
  <c r="E1371" i="7"/>
  <c r="F1371" i="7"/>
  <c r="C1372" i="7"/>
  <c r="D1372" i="7"/>
  <c r="E1372" i="7"/>
  <c r="F1372" i="7"/>
  <c r="C1373" i="7"/>
  <c r="D1373" i="7"/>
  <c r="E1373" i="7"/>
  <c r="F1373" i="7"/>
  <c r="C1374" i="7"/>
  <c r="D1374" i="7"/>
  <c r="E1374" i="7"/>
  <c r="F1374" i="7"/>
  <c r="C1375" i="7"/>
  <c r="D1375" i="7"/>
  <c r="E1375" i="7"/>
  <c r="F1375" i="7"/>
  <c r="C1376" i="7"/>
  <c r="D1376" i="7"/>
  <c r="E1376" i="7"/>
  <c r="F1376" i="7"/>
  <c r="C1377" i="7"/>
  <c r="D1377" i="7"/>
  <c r="E1377" i="7"/>
  <c r="F1377" i="7"/>
  <c r="C1378" i="7"/>
  <c r="D1378" i="7"/>
  <c r="E1378" i="7"/>
  <c r="F1378" i="7"/>
  <c r="C1379" i="7"/>
  <c r="D1379" i="7"/>
  <c r="E1379" i="7"/>
  <c r="F1379" i="7"/>
  <c r="C1380" i="7"/>
  <c r="D1380" i="7"/>
  <c r="E1380" i="7"/>
  <c r="F1380" i="7"/>
  <c r="C1381" i="7"/>
  <c r="D1381" i="7"/>
  <c r="E1381" i="7"/>
  <c r="F1381" i="7"/>
  <c r="C1382" i="7"/>
  <c r="D1382" i="7"/>
  <c r="E1382" i="7"/>
  <c r="F1382" i="7"/>
  <c r="C1383" i="7"/>
  <c r="D1383" i="7"/>
  <c r="E1383" i="7"/>
  <c r="F1383" i="7"/>
  <c r="C1384" i="7"/>
  <c r="D1384" i="7"/>
  <c r="E1384" i="7"/>
  <c r="F1384" i="7"/>
  <c r="C1385" i="7"/>
  <c r="D1385" i="7"/>
  <c r="E1385" i="7"/>
  <c r="F1385" i="7"/>
  <c r="C1386" i="7"/>
  <c r="D1386" i="7"/>
  <c r="E1386" i="7"/>
  <c r="F1386" i="7"/>
  <c r="C1387" i="7"/>
  <c r="D1387" i="7"/>
  <c r="E1387" i="7"/>
  <c r="F1387" i="7"/>
  <c r="C1388" i="7"/>
  <c r="D1388" i="7"/>
  <c r="E1388" i="7"/>
  <c r="F1388" i="7"/>
  <c r="C1389" i="7"/>
  <c r="D1389" i="7"/>
  <c r="E1389" i="7"/>
  <c r="F1389" i="7"/>
  <c r="C1390" i="7"/>
  <c r="D1390" i="7"/>
  <c r="E1390" i="7"/>
  <c r="F1390" i="7"/>
  <c r="C1391" i="7"/>
  <c r="D1391" i="7"/>
  <c r="E1391" i="7"/>
  <c r="F1391" i="7"/>
  <c r="C1392" i="7"/>
  <c r="D1392" i="7"/>
  <c r="E1392" i="7"/>
  <c r="F1392" i="7"/>
  <c r="C1393" i="7"/>
  <c r="D1393" i="7"/>
  <c r="E1393" i="7"/>
  <c r="F1393" i="7"/>
  <c r="C1394" i="7"/>
  <c r="D1394" i="7"/>
  <c r="E1394" i="7"/>
  <c r="F1394" i="7"/>
  <c r="C1395" i="7"/>
  <c r="D1395" i="7"/>
  <c r="E1395" i="7"/>
  <c r="F1395" i="7"/>
  <c r="C1396" i="7"/>
  <c r="D1396" i="7"/>
  <c r="E1396" i="7"/>
  <c r="F1396" i="7"/>
  <c r="C1397" i="7"/>
  <c r="D1397" i="7"/>
  <c r="E1397" i="7"/>
  <c r="F1397" i="7"/>
  <c r="C1398" i="7"/>
  <c r="D1398" i="7"/>
  <c r="E1398" i="7"/>
  <c r="F1398" i="7"/>
  <c r="C1399" i="7"/>
  <c r="D1399" i="7"/>
  <c r="E1399" i="7"/>
  <c r="F1399" i="7"/>
  <c r="C1400" i="7"/>
  <c r="D1400" i="7"/>
  <c r="E1400" i="7"/>
  <c r="F1400" i="7"/>
  <c r="C1401" i="7"/>
  <c r="D1401" i="7"/>
  <c r="E1401" i="7"/>
  <c r="F1401" i="7"/>
  <c r="C1402" i="7"/>
  <c r="D1402" i="7"/>
  <c r="E1402" i="7"/>
  <c r="F1402" i="7"/>
  <c r="C1403" i="7"/>
  <c r="D1403" i="7"/>
  <c r="E1403" i="7"/>
  <c r="F1403" i="7"/>
  <c r="C1404" i="7"/>
  <c r="D1404" i="7"/>
  <c r="E1404" i="7"/>
  <c r="F1404" i="7"/>
  <c r="C1405" i="7"/>
  <c r="D1405" i="7"/>
  <c r="E1405" i="7"/>
  <c r="F1405" i="7"/>
  <c r="C1406" i="7"/>
  <c r="D1406" i="7"/>
  <c r="E1406" i="7"/>
  <c r="F1406" i="7"/>
  <c r="C1407" i="7"/>
  <c r="D1407" i="7"/>
  <c r="E1407" i="7"/>
  <c r="F1407" i="7"/>
  <c r="C1408" i="7"/>
  <c r="D1408" i="7"/>
  <c r="E1408" i="7"/>
  <c r="F1408" i="7"/>
  <c r="C1409" i="7"/>
  <c r="D1409" i="7"/>
  <c r="E1409" i="7"/>
  <c r="F1409" i="7"/>
  <c r="C1410" i="7"/>
  <c r="D1410" i="7"/>
  <c r="E1410" i="7"/>
  <c r="F1410" i="7"/>
  <c r="C1411" i="7"/>
  <c r="D1411" i="7"/>
  <c r="E1411" i="7"/>
  <c r="F1411" i="7"/>
  <c r="C1412" i="7"/>
  <c r="D1412" i="7"/>
  <c r="E1412" i="7"/>
  <c r="F1412" i="7"/>
  <c r="C1413" i="7"/>
  <c r="D1413" i="7"/>
  <c r="E1413" i="7"/>
  <c r="F1413" i="7"/>
  <c r="C1414" i="7"/>
  <c r="D1414" i="7"/>
  <c r="E1414" i="7"/>
  <c r="F1414" i="7"/>
  <c r="C1415" i="7"/>
  <c r="D1415" i="7"/>
  <c r="E1415" i="7"/>
  <c r="F1415" i="7"/>
  <c r="C1416" i="7"/>
  <c r="D1416" i="7"/>
  <c r="E1416" i="7"/>
  <c r="F1416" i="7"/>
  <c r="C1417" i="7"/>
  <c r="D1417" i="7"/>
  <c r="E1417" i="7"/>
  <c r="F1417" i="7"/>
  <c r="C1418" i="7"/>
  <c r="D1418" i="7"/>
  <c r="E1418" i="7"/>
  <c r="F1418" i="7"/>
  <c r="C1419" i="7"/>
  <c r="D1419" i="7"/>
  <c r="E1419" i="7"/>
  <c r="F1419" i="7"/>
  <c r="C1420" i="7"/>
  <c r="D1420" i="7"/>
  <c r="E1420" i="7"/>
  <c r="F1420" i="7"/>
  <c r="C1421" i="7"/>
  <c r="D1421" i="7"/>
  <c r="E1421" i="7"/>
  <c r="F1421" i="7"/>
  <c r="C1422" i="7"/>
  <c r="D1422" i="7"/>
  <c r="E1422" i="7"/>
  <c r="F1422" i="7"/>
  <c r="C1423" i="7"/>
  <c r="D1423" i="7"/>
  <c r="E1423" i="7"/>
  <c r="F1423" i="7"/>
  <c r="C1424" i="7"/>
  <c r="D1424" i="7"/>
  <c r="E1424" i="7"/>
  <c r="F1424" i="7"/>
  <c r="C1425" i="7"/>
  <c r="D1425" i="7"/>
  <c r="E1425" i="7"/>
  <c r="F1425" i="7"/>
  <c r="C1426" i="7"/>
  <c r="D1426" i="7"/>
  <c r="E1426" i="7"/>
  <c r="F1426" i="7"/>
  <c r="C1427" i="7"/>
  <c r="D1427" i="7"/>
  <c r="E1427" i="7"/>
  <c r="F1427" i="7"/>
  <c r="C1428" i="7"/>
  <c r="D1428" i="7"/>
  <c r="E1428" i="7"/>
  <c r="F1428" i="7"/>
  <c r="C1429" i="7"/>
  <c r="D1429" i="7"/>
  <c r="E1429" i="7"/>
  <c r="F1429" i="7"/>
  <c r="C1430" i="7"/>
  <c r="D1430" i="7"/>
  <c r="E1430" i="7"/>
  <c r="F1430" i="7"/>
  <c r="C1431" i="7"/>
  <c r="D1431" i="7"/>
  <c r="E1431" i="7"/>
  <c r="F1431" i="7"/>
  <c r="C1432" i="7"/>
  <c r="D1432" i="7"/>
  <c r="E1432" i="7"/>
  <c r="F1432" i="7"/>
  <c r="C1433" i="7"/>
  <c r="D1433" i="7"/>
  <c r="E1433" i="7"/>
  <c r="F1433" i="7"/>
  <c r="C1434" i="7"/>
  <c r="D1434" i="7"/>
  <c r="E1434" i="7"/>
  <c r="F1434" i="7"/>
  <c r="C1435" i="7"/>
  <c r="D1435" i="7"/>
  <c r="E1435" i="7"/>
  <c r="F1435" i="7"/>
  <c r="C1436" i="7"/>
  <c r="D1436" i="7"/>
  <c r="E1436" i="7"/>
  <c r="F1436" i="7"/>
  <c r="C1437" i="7"/>
  <c r="D1437" i="7"/>
  <c r="E1437" i="7"/>
  <c r="F1437" i="7"/>
  <c r="C1438" i="7"/>
  <c r="D1438" i="7"/>
  <c r="E1438" i="7"/>
  <c r="F1438" i="7"/>
  <c r="C1439" i="7"/>
  <c r="D1439" i="7"/>
  <c r="E1439" i="7"/>
  <c r="F1439" i="7"/>
  <c r="C1440" i="7"/>
  <c r="D1440" i="7"/>
  <c r="E1440" i="7"/>
  <c r="F1440" i="7"/>
  <c r="C1441" i="7"/>
  <c r="D1441" i="7"/>
  <c r="E1441" i="7"/>
  <c r="F1441" i="7"/>
  <c r="C1442" i="7"/>
  <c r="D1442" i="7"/>
  <c r="E1442" i="7"/>
  <c r="F1442" i="7"/>
  <c r="C1443" i="7"/>
  <c r="D1443" i="7"/>
  <c r="E1443" i="7"/>
  <c r="F1443" i="7"/>
  <c r="C1444" i="7"/>
  <c r="D1444" i="7"/>
  <c r="E1444" i="7"/>
  <c r="F1444" i="7"/>
  <c r="C1445" i="7"/>
  <c r="D1445" i="7"/>
  <c r="E1445" i="7"/>
  <c r="F1445" i="7"/>
  <c r="C1446" i="7"/>
  <c r="D1446" i="7"/>
  <c r="E1446" i="7"/>
  <c r="F1446" i="7"/>
  <c r="C1447" i="7"/>
  <c r="D1447" i="7"/>
  <c r="E1447" i="7"/>
  <c r="F1447" i="7"/>
  <c r="C1448" i="7"/>
  <c r="D1448" i="7"/>
  <c r="E1448" i="7"/>
  <c r="F1448" i="7"/>
  <c r="C1449" i="7"/>
  <c r="D1449" i="7"/>
  <c r="E1449" i="7"/>
  <c r="F1449" i="7"/>
  <c r="C1450" i="7"/>
  <c r="D1450" i="7"/>
  <c r="E1450" i="7"/>
  <c r="F1450" i="7"/>
  <c r="C1451" i="7"/>
  <c r="D1451" i="7"/>
  <c r="E1451" i="7"/>
  <c r="F1451" i="7"/>
  <c r="C1452" i="7"/>
  <c r="D1452" i="7"/>
  <c r="E1452" i="7"/>
  <c r="F1452" i="7"/>
  <c r="C1453" i="7"/>
  <c r="D1453" i="7"/>
  <c r="E1453" i="7"/>
  <c r="F1453" i="7"/>
  <c r="C1454" i="7"/>
  <c r="D1454" i="7"/>
  <c r="E1454" i="7"/>
  <c r="F1454" i="7"/>
  <c r="C1455" i="7"/>
  <c r="D1455" i="7"/>
  <c r="E1455" i="7"/>
  <c r="F1455" i="7"/>
  <c r="C1456" i="7"/>
  <c r="D1456" i="7"/>
  <c r="E1456" i="7"/>
  <c r="F1456" i="7"/>
  <c r="C1457" i="7"/>
  <c r="D1457" i="7"/>
  <c r="E1457" i="7"/>
  <c r="F1457" i="7"/>
  <c r="C1458" i="7"/>
  <c r="D1458" i="7"/>
  <c r="E1458" i="7"/>
  <c r="F1458" i="7"/>
  <c r="C1459" i="7"/>
  <c r="D1459" i="7"/>
  <c r="E1459" i="7"/>
  <c r="F1459" i="7"/>
  <c r="C1460" i="7"/>
  <c r="D1460" i="7"/>
  <c r="E1460" i="7"/>
  <c r="F1460" i="7"/>
  <c r="C1461" i="7"/>
  <c r="D1461" i="7"/>
  <c r="E1461" i="7"/>
  <c r="F1461" i="7"/>
  <c r="C1462" i="7"/>
  <c r="D1462" i="7"/>
  <c r="E1462" i="7"/>
  <c r="F1462" i="7"/>
  <c r="C1463" i="7"/>
  <c r="D1463" i="7"/>
  <c r="E1463" i="7"/>
  <c r="F1463" i="7"/>
  <c r="C1464" i="7"/>
  <c r="D1464" i="7"/>
  <c r="E1464" i="7"/>
  <c r="F1464" i="7"/>
  <c r="C1465" i="7"/>
  <c r="D1465" i="7"/>
  <c r="E1465" i="7"/>
  <c r="F1465" i="7"/>
  <c r="C1466" i="7"/>
  <c r="D1466" i="7"/>
  <c r="E1466" i="7"/>
  <c r="F1466" i="7"/>
  <c r="C1467" i="7"/>
  <c r="D1467" i="7"/>
  <c r="E1467" i="7"/>
  <c r="F1467" i="7"/>
  <c r="C1468" i="7"/>
  <c r="D1468" i="7"/>
  <c r="E1468" i="7"/>
  <c r="F1468" i="7"/>
  <c r="C1469" i="7"/>
  <c r="D1469" i="7"/>
  <c r="E1469" i="7"/>
  <c r="F1469" i="7"/>
  <c r="C1470" i="7"/>
  <c r="D1470" i="7"/>
  <c r="E1470" i="7"/>
  <c r="F1470" i="7"/>
  <c r="C1471" i="7"/>
  <c r="D1471" i="7"/>
  <c r="E1471" i="7"/>
  <c r="F1471" i="7"/>
  <c r="C1472" i="7"/>
  <c r="D1472" i="7"/>
  <c r="E1472" i="7"/>
  <c r="F1472" i="7"/>
  <c r="C1473" i="7"/>
  <c r="D1473" i="7"/>
  <c r="E1473" i="7"/>
  <c r="F1473" i="7"/>
  <c r="C1474" i="7"/>
  <c r="D1474" i="7"/>
  <c r="E1474" i="7"/>
  <c r="F1474" i="7"/>
  <c r="C1475" i="7"/>
  <c r="D1475" i="7"/>
  <c r="E1475" i="7"/>
  <c r="F1475" i="7"/>
  <c r="C1476" i="7"/>
  <c r="D1476" i="7"/>
  <c r="E1476" i="7"/>
  <c r="F1476" i="7"/>
  <c r="C1477" i="7"/>
  <c r="D1477" i="7"/>
  <c r="E1477" i="7"/>
  <c r="F1477" i="7"/>
  <c r="C1478" i="7"/>
  <c r="D1478" i="7"/>
  <c r="E1478" i="7"/>
  <c r="F1478" i="7"/>
  <c r="C1479" i="7"/>
  <c r="D1479" i="7"/>
  <c r="E1479" i="7"/>
  <c r="F1479" i="7"/>
  <c r="C1480" i="7"/>
  <c r="D1480" i="7"/>
  <c r="E1480" i="7"/>
  <c r="F1480" i="7"/>
  <c r="C1481" i="7"/>
  <c r="D1481" i="7"/>
  <c r="E1481" i="7"/>
  <c r="F1481" i="7"/>
  <c r="C1482" i="7"/>
  <c r="D1482" i="7"/>
  <c r="E1482" i="7"/>
  <c r="F1482" i="7"/>
  <c r="C1483" i="7"/>
  <c r="D1483" i="7"/>
  <c r="E1483" i="7"/>
  <c r="F1483" i="7"/>
  <c r="C1484" i="7"/>
  <c r="D1484" i="7"/>
  <c r="E1484" i="7"/>
  <c r="F1484" i="7"/>
  <c r="C1485" i="7"/>
  <c r="D1485" i="7"/>
  <c r="E1485" i="7"/>
  <c r="F1485" i="7"/>
  <c r="C1486" i="7"/>
  <c r="D1486" i="7"/>
  <c r="E1486" i="7"/>
  <c r="F1486" i="7"/>
  <c r="C1487" i="7"/>
  <c r="D1487" i="7"/>
  <c r="E1487" i="7"/>
  <c r="F1487" i="7"/>
  <c r="C1488" i="7"/>
  <c r="D1488" i="7"/>
  <c r="E1488" i="7"/>
  <c r="F1488" i="7"/>
  <c r="C1489" i="7"/>
  <c r="D1489" i="7"/>
  <c r="E1489" i="7"/>
  <c r="F1489" i="7"/>
  <c r="C1490" i="7"/>
  <c r="D1490" i="7"/>
  <c r="E1490" i="7"/>
  <c r="F1490" i="7"/>
  <c r="C1491" i="7"/>
  <c r="D1491" i="7"/>
  <c r="E1491" i="7"/>
  <c r="F1491" i="7"/>
  <c r="C1492" i="7"/>
  <c r="D1492" i="7"/>
  <c r="E1492" i="7"/>
  <c r="F1492" i="7"/>
  <c r="C1493" i="7"/>
  <c r="D1493" i="7"/>
  <c r="E1493" i="7"/>
  <c r="F1493" i="7"/>
  <c r="C1494" i="7"/>
  <c r="D1494" i="7"/>
  <c r="E1494" i="7"/>
  <c r="F1494" i="7"/>
  <c r="C1495" i="7"/>
  <c r="D1495" i="7"/>
  <c r="E1495" i="7"/>
  <c r="F1495" i="7"/>
  <c r="C1496" i="7"/>
  <c r="D1496" i="7"/>
  <c r="E1496" i="7"/>
  <c r="F1496" i="7"/>
  <c r="C1497" i="7"/>
  <c r="D1497" i="7"/>
  <c r="E1497" i="7"/>
  <c r="F1497" i="7"/>
  <c r="C1498" i="7"/>
  <c r="D1498" i="7"/>
  <c r="E1498" i="7"/>
  <c r="F1498" i="7"/>
  <c r="C1499" i="7"/>
  <c r="D1499" i="7"/>
  <c r="E1499" i="7"/>
  <c r="F1499" i="7"/>
  <c r="C1500" i="7"/>
  <c r="D1500" i="7"/>
  <c r="E1500" i="7"/>
  <c r="F1500" i="7"/>
  <c r="C1501" i="7"/>
  <c r="D1501" i="7"/>
  <c r="E1501" i="7"/>
  <c r="F1501" i="7"/>
  <c r="C1502" i="7"/>
  <c r="D1502" i="7"/>
  <c r="E1502" i="7"/>
  <c r="F1502" i="7"/>
  <c r="C1503" i="7"/>
  <c r="D1503" i="7"/>
  <c r="E1503" i="7"/>
  <c r="F1503" i="7"/>
  <c r="C1504" i="7"/>
  <c r="D1504" i="7"/>
  <c r="E1504" i="7"/>
  <c r="F1504" i="7"/>
  <c r="C1505" i="7"/>
  <c r="D1505" i="7"/>
  <c r="E1505" i="7"/>
  <c r="F1505" i="7"/>
  <c r="C1506" i="7"/>
  <c r="D1506" i="7"/>
  <c r="E1506" i="7"/>
  <c r="F1506" i="7"/>
  <c r="C1507" i="7"/>
  <c r="D1507" i="7"/>
  <c r="E1507" i="7"/>
  <c r="F1507" i="7"/>
  <c r="C1508" i="7"/>
  <c r="D1508" i="7"/>
  <c r="E1508" i="7"/>
  <c r="F1508" i="7"/>
  <c r="C1509" i="7"/>
  <c r="D1509" i="7"/>
  <c r="E1509" i="7"/>
  <c r="F1509" i="7"/>
  <c r="C1510" i="7"/>
  <c r="D1510" i="7"/>
  <c r="E1510" i="7"/>
  <c r="F1510" i="7"/>
  <c r="C1511" i="7"/>
  <c r="D1511" i="7"/>
  <c r="E1511" i="7"/>
  <c r="F1511" i="7"/>
  <c r="C1512" i="7"/>
  <c r="D1512" i="7"/>
  <c r="E1512" i="7"/>
  <c r="F1512" i="7"/>
  <c r="C1513" i="7"/>
  <c r="D1513" i="7"/>
  <c r="E1513" i="7"/>
  <c r="F1513" i="7"/>
  <c r="C1514" i="7"/>
  <c r="D1514" i="7"/>
  <c r="E1514" i="7"/>
  <c r="F1514" i="7"/>
  <c r="C1515" i="7"/>
  <c r="D1515" i="7"/>
  <c r="E1515" i="7"/>
  <c r="F1515" i="7"/>
  <c r="C1516" i="7"/>
  <c r="D1516" i="7"/>
  <c r="E1516" i="7"/>
  <c r="F1516" i="7"/>
  <c r="C1517" i="7"/>
  <c r="D1517" i="7"/>
  <c r="E1517" i="7"/>
  <c r="F1517" i="7"/>
  <c r="C1518" i="7"/>
  <c r="D1518" i="7"/>
  <c r="E1518" i="7"/>
  <c r="F1518" i="7"/>
  <c r="C1519" i="7"/>
  <c r="D1519" i="7"/>
  <c r="E1519" i="7"/>
  <c r="F1519" i="7"/>
  <c r="C1520" i="7"/>
  <c r="D1520" i="7"/>
  <c r="E1520" i="7"/>
  <c r="F1520" i="7"/>
  <c r="C1521" i="7"/>
  <c r="D1521" i="7"/>
  <c r="E1521" i="7"/>
  <c r="F1521" i="7"/>
  <c r="C1522" i="7"/>
  <c r="D1522" i="7"/>
  <c r="E1522" i="7"/>
  <c r="F1522" i="7"/>
  <c r="C1523" i="7"/>
  <c r="D1523" i="7"/>
  <c r="E1523" i="7"/>
  <c r="F1523" i="7"/>
  <c r="C1524" i="7"/>
  <c r="D1524" i="7"/>
  <c r="E1524" i="7"/>
  <c r="F1524" i="7"/>
  <c r="C1525" i="7"/>
  <c r="D1525" i="7"/>
  <c r="E1525" i="7"/>
  <c r="F1525" i="7"/>
  <c r="C1526" i="7"/>
  <c r="D1526" i="7"/>
  <c r="E1526" i="7"/>
  <c r="F1526" i="7"/>
  <c r="C1527" i="7"/>
  <c r="D1527" i="7"/>
  <c r="E1527" i="7"/>
  <c r="F1527" i="7"/>
  <c r="C1528" i="7"/>
  <c r="D1528" i="7"/>
  <c r="E1528" i="7"/>
  <c r="F1528" i="7"/>
  <c r="C1529" i="7"/>
  <c r="D1529" i="7"/>
  <c r="E1529" i="7"/>
  <c r="F1529" i="7"/>
  <c r="C1530" i="7"/>
  <c r="D1530" i="7"/>
  <c r="E1530" i="7"/>
  <c r="F1530" i="7"/>
  <c r="C1531" i="7"/>
  <c r="D1531" i="7"/>
  <c r="E1531" i="7"/>
  <c r="F1531" i="7"/>
  <c r="C1532" i="7"/>
  <c r="D1532" i="7"/>
  <c r="E1532" i="7"/>
  <c r="F1532" i="7"/>
  <c r="C1533" i="7"/>
  <c r="D1533" i="7"/>
  <c r="E1533" i="7"/>
  <c r="F1533" i="7"/>
  <c r="C1534" i="7"/>
  <c r="D1534" i="7"/>
  <c r="E1534" i="7"/>
  <c r="F1534" i="7"/>
  <c r="C1535" i="7"/>
  <c r="D1535" i="7"/>
  <c r="E1535" i="7"/>
  <c r="F1535" i="7"/>
  <c r="C1536" i="7"/>
  <c r="D1536" i="7"/>
  <c r="E1536" i="7"/>
  <c r="F1536" i="7"/>
  <c r="C1537" i="7"/>
  <c r="D1537" i="7"/>
  <c r="E1537" i="7"/>
  <c r="F1537" i="7"/>
  <c r="C1538" i="7"/>
  <c r="D1538" i="7"/>
  <c r="E1538" i="7"/>
  <c r="F1538" i="7"/>
  <c r="C1539" i="7"/>
  <c r="D1539" i="7"/>
  <c r="E1539" i="7"/>
  <c r="F1539" i="7"/>
  <c r="C1540" i="7"/>
  <c r="D1540" i="7"/>
  <c r="E1540" i="7"/>
  <c r="F1540" i="7"/>
  <c r="C1541" i="7"/>
  <c r="D1541" i="7"/>
  <c r="E1541" i="7"/>
  <c r="F1541" i="7"/>
  <c r="C1542" i="7"/>
  <c r="D1542" i="7"/>
  <c r="E1542" i="7"/>
  <c r="F1542" i="7"/>
  <c r="C1543" i="7"/>
  <c r="D1543" i="7"/>
  <c r="E1543" i="7"/>
  <c r="F1543" i="7"/>
  <c r="C1544" i="7"/>
  <c r="D1544" i="7"/>
  <c r="E1544" i="7"/>
  <c r="F1544" i="7"/>
  <c r="C1545" i="7"/>
  <c r="D1545" i="7"/>
  <c r="E1545" i="7"/>
  <c r="F1545" i="7"/>
  <c r="C1546" i="7"/>
  <c r="D1546" i="7"/>
  <c r="E1546" i="7"/>
  <c r="F1546" i="7"/>
  <c r="C1547" i="7"/>
  <c r="D1547" i="7"/>
  <c r="E1547" i="7"/>
  <c r="F1547" i="7"/>
  <c r="C1548" i="7"/>
  <c r="D1548" i="7"/>
  <c r="E1548" i="7"/>
  <c r="F1548" i="7"/>
  <c r="C1549" i="7"/>
  <c r="D1549" i="7"/>
  <c r="E1549" i="7"/>
  <c r="F1549" i="7"/>
  <c r="C1550" i="7"/>
  <c r="D1550" i="7"/>
  <c r="E1550" i="7"/>
  <c r="F1550" i="7"/>
  <c r="C1551" i="7"/>
  <c r="D1551" i="7"/>
  <c r="E1551" i="7"/>
  <c r="F1551" i="7"/>
  <c r="C1552" i="7"/>
  <c r="D1552" i="7"/>
  <c r="E1552" i="7"/>
  <c r="F1552" i="7"/>
  <c r="C1553" i="7"/>
  <c r="D1553" i="7"/>
  <c r="E1553" i="7"/>
  <c r="F1553" i="7"/>
  <c r="C1554" i="7"/>
  <c r="D1554" i="7"/>
  <c r="E1554" i="7"/>
  <c r="F1554" i="7"/>
  <c r="C1555" i="7"/>
  <c r="D1555" i="7"/>
  <c r="E1555" i="7"/>
  <c r="F1555" i="7"/>
  <c r="C1556" i="7"/>
  <c r="D1556" i="7"/>
  <c r="E1556" i="7"/>
  <c r="F1556" i="7"/>
  <c r="C1557" i="7"/>
  <c r="D1557" i="7"/>
  <c r="E1557" i="7"/>
  <c r="F1557" i="7"/>
  <c r="C1558" i="7"/>
  <c r="D1558" i="7"/>
  <c r="E1558" i="7"/>
  <c r="F1558" i="7"/>
  <c r="C1559" i="7"/>
  <c r="D1559" i="7"/>
  <c r="E1559" i="7"/>
  <c r="F1559" i="7"/>
  <c r="C1560" i="7"/>
  <c r="D1560" i="7"/>
  <c r="E1560" i="7"/>
  <c r="F1560" i="7"/>
  <c r="C1561" i="7"/>
  <c r="D1561" i="7"/>
  <c r="E1561" i="7"/>
  <c r="F1561" i="7"/>
  <c r="C1562" i="7"/>
  <c r="D1562" i="7"/>
  <c r="E1562" i="7"/>
  <c r="F1562" i="7"/>
  <c r="C1563" i="7"/>
  <c r="D1563" i="7"/>
  <c r="E1563" i="7"/>
  <c r="F1563" i="7"/>
  <c r="C1564" i="7"/>
  <c r="D1564" i="7"/>
  <c r="E1564" i="7"/>
  <c r="F1564" i="7"/>
  <c r="C1565" i="7"/>
  <c r="D1565" i="7"/>
  <c r="E1565" i="7"/>
  <c r="F1565" i="7"/>
  <c r="C1566" i="7"/>
  <c r="D1566" i="7"/>
  <c r="E1566" i="7"/>
  <c r="F1566" i="7"/>
  <c r="C1567" i="7"/>
  <c r="D1567" i="7"/>
  <c r="E1567" i="7"/>
  <c r="F1567" i="7"/>
  <c r="C1568" i="7"/>
  <c r="D1568" i="7"/>
  <c r="E1568" i="7"/>
  <c r="F1568" i="7"/>
  <c r="C1569" i="7"/>
  <c r="D1569" i="7"/>
  <c r="E1569" i="7"/>
  <c r="F1569" i="7"/>
  <c r="C1570" i="7"/>
  <c r="D1570" i="7"/>
  <c r="E1570" i="7"/>
  <c r="F1570" i="7"/>
  <c r="C1571" i="7"/>
  <c r="D1571" i="7"/>
  <c r="E1571" i="7"/>
  <c r="F1571" i="7"/>
  <c r="C1572" i="7"/>
  <c r="D1572" i="7"/>
  <c r="E1572" i="7"/>
  <c r="F1572" i="7"/>
  <c r="C1573" i="7"/>
  <c r="D1573" i="7"/>
  <c r="E1573" i="7"/>
  <c r="F1573" i="7"/>
  <c r="C1574" i="7"/>
  <c r="D1574" i="7"/>
  <c r="E1574" i="7"/>
  <c r="F1574" i="7"/>
  <c r="C1575" i="7"/>
  <c r="D1575" i="7"/>
  <c r="E1575" i="7"/>
  <c r="F1575" i="7"/>
  <c r="C1576" i="7"/>
  <c r="D1576" i="7"/>
  <c r="E1576" i="7"/>
  <c r="F1576" i="7"/>
  <c r="C1577" i="7"/>
  <c r="D1577" i="7"/>
  <c r="E1577" i="7"/>
  <c r="F1577" i="7"/>
  <c r="C1578" i="7"/>
  <c r="D1578" i="7"/>
  <c r="E1578" i="7"/>
  <c r="F1578" i="7"/>
  <c r="C1579" i="7"/>
  <c r="D1579" i="7"/>
  <c r="E1579" i="7"/>
  <c r="F1579" i="7"/>
  <c r="C1580" i="7"/>
  <c r="D1580" i="7"/>
  <c r="E1580" i="7"/>
  <c r="F1580" i="7"/>
  <c r="C1581" i="7"/>
  <c r="D1581" i="7"/>
  <c r="E1581" i="7"/>
  <c r="F1581" i="7"/>
  <c r="C1582" i="7"/>
  <c r="D1582" i="7"/>
  <c r="E1582" i="7"/>
  <c r="F1582" i="7"/>
  <c r="C1583" i="7"/>
  <c r="D1583" i="7"/>
  <c r="E1583" i="7"/>
  <c r="F1583" i="7"/>
  <c r="C1584" i="7"/>
  <c r="D1584" i="7"/>
  <c r="E1584" i="7"/>
  <c r="F1584" i="7"/>
  <c r="C1585" i="7"/>
  <c r="D1585" i="7"/>
  <c r="E1585" i="7"/>
  <c r="F1585" i="7"/>
  <c r="C1586" i="7"/>
  <c r="D1586" i="7"/>
  <c r="E1586" i="7"/>
  <c r="F1586" i="7"/>
  <c r="C1587" i="7"/>
  <c r="D1587" i="7"/>
  <c r="E1587" i="7"/>
  <c r="F1587" i="7"/>
  <c r="C1588" i="7"/>
  <c r="D1588" i="7"/>
  <c r="E1588" i="7"/>
  <c r="F1588" i="7"/>
  <c r="C1589" i="7"/>
  <c r="D1589" i="7"/>
  <c r="E1589" i="7"/>
  <c r="F1589" i="7"/>
  <c r="C1590" i="7"/>
  <c r="D1590" i="7"/>
  <c r="E1590" i="7"/>
  <c r="F1590" i="7"/>
  <c r="C1591" i="7"/>
  <c r="D1591" i="7"/>
  <c r="E1591" i="7"/>
  <c r="F1591" i="7"/>
  <c r="C1592" i="7"/>
  <c r="D1592" i="7"/>
  <c r="E1592" i="7"/>
  <c r="F1592" i="7"/>
  <c r="C1593" i="7"/>
  <c r="D1593" i="7"/>
  <c r="E1593" i="7"/>
  <c r="F1593" i="7"/>
  <c r="C1594" i="7"/>
  <c r="D1594" i="7"/>
  <c r="E1594" i="7"/>
  <c r="F1594" i="7"/>
  <c r="C1595" i="7"/>
  <c r="D1595" i="7"/>
  <c r="E1595" i="7"/>
  <c r="F1595" i="7"/>
  <c r="C1596" i="7"/>
  <c r="D1596" i="7"/>
  <c r="E1596" i="7"/>
  <c r="F1596" i="7"/>
  <c r="C1597" i="7"/>
  <c r="D1597" i="7"/>
  <c r="E1597" i="7"/>
  <c r="F1597" i="7"/>
  <c r="C1598" i="7"/>
  <c r="D1598" i="7"/>
  <c r="E1598" i="7"/>
  <c r="F1598" i="7"/>
  <c r="C1599" i="7"/>
  <c r="D1599" i="7"/>
  <c r="E1599" i="7"/>
  <c r="F1599" i="7"/>
  <c r="C1600" i="7"/>
  <c r="D1600" i="7"/>
  <c r="E1600" i="7"/>
  <c r="F1600" i="7"/>
  <c r="C1601" i="7"/>
  <c r="D1601" i="7"/>
  <c r="E1601" i="7"/>
  <c r="F1601" i="7"/>
  <c r="C1602" i="7"/>
  <c r="D1602" i="7"/>
  <c r="E1602" i="7"/>
  <c r="F1602" i="7"/>
  <c r="C1603" i="7"/>
  <c r="D1603" i="7"/>
  <c r="E1603" i="7"/>
  <c r="F1603" i="7"/>
  <c r="C1604" i="7"/>
  <c r="D1604" i="7"/>
  <c r="E1604" i="7"/>
  <c r="F1604" i="7"/>
  <c r="C1605" i="7"/>
  <c r="D1605" i="7"/>
  <c r="E1605" i="7"/>
  <c r="F1605" i="7"/>
  <c r="C1606" i="7"/>
  <c r="D1606" i="7"/>
  <c r="E1606" i="7"/>
  <c r="F1606" i="7"/>
  <c r="C1607" i="7"/>
  <c r="D1607" i="7"/>
  <c r="E1607" i="7"/>
  <c r="F1607" i="7"/>
  <c r="C1608" i="7"/>
  <c r="D1608" i="7"/>
  <c r="E1608" i="7"/>
  <c r="F1608" i="7"/>
  <c r="C1609" i="7"/>
  <c r="D1609" i="7"/>
  <c r="E1609" i="7"/>
  <c r="F1609" i="7"/>
  <c r="C1610" i="7"/>
  <c r="D1610" i="7"/>
  <c r="E1610" i="7"/>
  <c r="F1610" i="7"/>
  <c r="C1611" i="7"/>
  <c r="D1611" i="7"/>
  <c r="E1611" i="7"/>
  <c r="F1611" i="7"/>
  <c r="C1612" i="7"/>
  <c r="D1612" i="7"/>
  <c r="E1612" i="7"/>
  <c r="F1612" i="7"/>
  <c r="C1613" i="7"/>
  <c r="D1613" i="7"/>
  <c r="E1613" i="7"/>
  <c r="F1613" i="7"/>
  <c r="C1614" i="7"/>
  <c r="D1614" i="7"/>
  <c r="E1614" i="7"/>
  <c r="F1614" i="7"/>
  <c r="C1615" i="7"/>
  <c r="D1615" i="7"/>
  <c r="E1615" i="7"/>
  <c r="F1615" i="7"/>
  <c r="C1616" i="7"/>
  <c r="D1616" i="7"/>
  <c r="E1616" i="7"/>
  <c r="F1616" i="7"/>
  <c r="C1617" i="7"/>
  <c r="D1617" i="7"/>
  <c r="E1617" i="7"/>
  <c r="F1617" i="7"/>
  <c r="C1618" i="7"/>
  <c r="D1618" i="7"/>
  <c r="E1618" i="7"/>
  <c r="F1618" i="7"/>
  <c r="C1619" i="7"/>
  <c r="D1619" i="7"/>
  <c r="E1619" i="7"/>
  <c r="F1619" i="7"/>
  <c r="C1620" i="7"/>
  <c r="D1620" i="7"/>
  <c r="E1620" i="7"/>
  <c r="F1620" i="7"/>
  <c r="C1621" i="7"/>
  <c r="D1621" i="7"/>
  <c r="E1621" i="7"/>
  <c r="F1621" i="7"/>
  <c r="C1622" i="7"/>
  <c r="D1622" i="7"/>
  <c r="E1622" i="7"/>
  <c r="F1622" i="7"/>
  <c r="C1623" i="7"/>
  <c r="D1623" i="7"/>
  <c r="E1623" i="7"/>
  <c r="F1623" i="7"/>
  <c r="C1624" i="7"/>
  <c r="D1624" i="7"/>
  <c r="E1624" i="7"/>
  <c r="F1624" i="7"/>
  <c r="C1625" i="7"/>
  <c r="D1625" i="7"/>
  <c r="E1625" i="7"/>
  <c r="F1625" i="7"/>
  <c r="C1626" i="7"/>
  <c r="D1626" i="7"/>
  <c r="E1626" i="7"/>
  <c r="F1626" i="7"/>
  <c r="C1627" i="7"/>
  <c r="D1627" i="7"/>
  <c r="E1627" i="7"/>
  <c r="F1627" i="7"/>
  <c r="C1628" i="7"/>
  <c r="D1628" i="7"/>
  <c r="E1628" i="7"/>
  <c r="F1628" i="7"/>
  <c r="C1629" i="7"/>
  <c r="D1629" i="7"/>
  <c r="E1629" i="7"/>
  <c r="F1629" i="7"/>
  <c r="C1630" i="7"/>
  <c r="D1630" i="7"/>
  <c r="E1630" i="7"/>
  <c r="F1630" i="7"/>
  <c r="C1631" i="7"/>
  <c r="D1631" i="7"/>
  <c r="E1631" i="7"/>
  <c r="F1631" i="7"/>
  <c r="C1632" i="7"/>
  <c r="D1632" i="7"/>
  <c r="E1632" i="7"/>
  <c r="F1632" i="7"/>
  <c r="C1633" i="7"/>
  <c r="D1633" i="7"/>
  <c r="E1633" i="7"/>
  <c r="F1633" i="7"/>
  <c r="C1634" i="7"/>
  <c r="D1634" i="7"/>
  <c r="E1634" i="7"/>
  <c r="F1634" i="7"/>
  <c r="C1635" i="7"/>
  <c r="D1635" i="7"/>
  <c r="E1635" i="7"/>
  <c r="F1635" i="7"/>
  <c r="C1636" i="7"/>
  <c r="D1636" i="7"/>
  <c r="E1636" i="7"/>
  <c r="F1636" i="7"/>
  <c r="C1637" i="7"/>
  <c r="D1637" i="7"/>
  <c r="E1637" i="7"/>
  <c r="F1637" i="7"/>
  <c r="C1638" i="7"/>
  <c r="D1638" i="7"/>
  <c r="E1638" i="7"/>
  <c r="F1638" i="7"/>
  <c r="C1639" i="7"/>
  <c r="D1639" i="7"/>
  <c r="E1639" i="7"/>
  <c r="F1639" i="7"/>
  <c r="C1640" i="7"/>
  <c r="D1640" i="7"/>
  <c r="E1640" i="7"/>
  <c r="F1640" i="7"/>
  <c r="C1641" i="7"/>
  <c r="D1641" i="7"/>
  <c r="E1641" i="7"/>
  <c r="F1641" i="7"/>
  <c r="C1642" i="7"/>
  <c r="D1642" i="7"/>
  <c r="E1642" i="7"/>
  <c r="F1642" i="7"/>
  <c r="C1643" i="7"/>
  <c r="D1643" i="7"/>
  <c r="E1643" i="7"/>
  <c r="F1643" i="7"/>
  <c r="C1644" i="7"/>
  <c r="D1644" i="7"/>
  <c r="E1644" i="7"/>
  <c r="F1644" i="7"/>
  <c r="C1645" i="7"/>
  <c r="D1645" i="7"/>
  <c r="E1645" i="7"/>
  <c r="F1645" i="7"/>
  <c r="C1646" i="7"/>
  <c r="D1646" i="7"/>
  <c r="E1646" i="7"/>
  <c r="F1646" i="7"/>
  <c r="C1647" i="7"/>
  <c r="D1647" i="7"/>
  <c r="E1647" i="7"/>
  <c r="F1647" i="7"/>
  <c r="C1648" i="7"/>
  <c r="D1648" i="7"/>
  <c r="E1648" i="7"/>
  <c r="F1648" i="7"/>
  <c r="C1649" i="7"/>
  <c r="D1649" i="7"/>
  <c r="E1649" i="7"/>
  <c r="F1649" i="7"/>
  <c r="C1650" i="7"/>
  <c r="D1650" i="7"/>
  <c r="E1650" i="7"/>
  <c r="F1650" i="7"/>
  <c r="C1651" i="7"/>
  <c r="D1651" i="7"/>
  <c r="E1651" i="7"/>
  <c r="F1651" i="7"/>
  <c r="C1652" i="7"/>
  <c r="D1652" i="7"/>
  <c r="E1652" i="7"/>
  <c r="F1652" i="7"/>
  <c r="C1653" i="7"/>
  <c r="D1653" i="7"/>
  <c r="E1653" i="7"/>
  <c r="F1653" i="7"/>
  <c r="C1654" i="7"/>
  <c r="D1654" i="7"/>
  <c r="E1654" i="7"/>
  <c r="F1654" i="7"/>
  <c r="C1655" i="7"/>
  <c r="D1655" i="7"/>
  <c r="E1655" i="7"/>
  <c r="F1655" i="7"/>
  <c r="C1656" i="7"/>
  <c r="D1656" i="7"/>
  <c r="E1656" i="7"/>
  <c r="F1656" i="7"/>
  <c r="C1657" i="7"/>
  <c r="D1657" i="7"/>
  <c r="E1657" i="7"/>
  <c r="F1657" i="7"/>
  <c r="C1658" i="7"/>
  <c r="D1658" i="7"/>
  <c r="E1658" i="7"/>
  <c r="F1658" i="7"/>
  <c r="C1659" i="7"/>
  <c r="D1659" i="7"/>
  <c r="E1659" i="7"/>
  <c r="F1659" i="7"/>
  <c r="C1660" i="7"/>
  <c r="D1660" i="7"/>
  <c r="E1660" i="7"/>
  <c r="F1660" i="7"/>
  <c r="C1661" i="7"/>
  <c r="D1661" i="7"/>
  <c r="E1661" i="7"/>
  <c r="F1661" i="7"/>
  <c r="C1662" i="7"/>
  <c r="D1662" i="7"/>
  <c r="E1662" i="7"/>
  <c r="F1662" i="7"/>
  <c r="C1663" i="7"/>
  <c r="D1663" i="7"/>
  <c r="E1663" i="7"/>
  <c r="F1663" i="7"/>
  <c r="C1664" i="7"/>
  <c r="D1664" i="7"/>
  <c r="E1664" i="7"/>
  <c r="F1664" i="7"/>
  <c r="C1665" i="7"/>
  <c r="D1665" i="7"/>
  <c r="E1665" i="7"/>
  <c r="F1665" i="7"/>
  <c r="C1666" i="7"/>
  <c r="D1666" i="7"/>
  <c r="E1666" i="7"/>
  <c r="F1666" i="7"/>
  <c r="C1667" i="7"/>
  <c r="D1667" i="7"/>
  <c r="E1667" i="7"/>
  <c r="F1667" i="7"/>
  <c r="C1668" i="7"/>
  <c r="D1668" i="7"/>
  <c r="E1668" i="7"/>
  <c r="F1668" i="7"/>
  <c r="C1669" i="7"/>
  <c r="D1669" i="7"/>
  <c r="E1669" i="7"/>
  <c r="F1669" i="7"/>
  <c r="C1670" i="7"/>
  <c r="D1670" i="7"/>
  <c r="E1670" i="7"/>
  <c r="F1670" i="7"/>
  <c r="C1671" i="7"/>
  <c r="D1671" i="7"/>
  <c r="E1671" i="7"/>
  <c r="F1671" i="7"/>
  <c r="C1672" i="7"/>
  <c r="D1672" i="7"/>
  <c r="E1672" i="7"/>
  <c r="F1672" i="7"/>
  <c r="C1673" i="7"/>
  <c r="D1673" i="7"/>
  <c r="E1673" i="7"/>
  <c r="F1673" i="7"/>
  <c r="C1674" i="7"/>
  <c r="D1674" i="7"/>
  <c r="E1674" i="7"/>
  <c r="F1674" i="7"/>
  <c r="C1675" i="7"/>
  <c r="D1675" i="7"/>
  <c r="E1675" i="7"/>
  <c r="F1675" i="7"/>
  <c r="C1676" i="7"/>
  <c r="D1676" i="7"/>
  <c r="E1676" i="7"/>
  <c r="F1676" i="7"/>
  <c r="C1677" i="7"/>
  <c r="D1677" i="7"/>
  <c r="E1677" i="7"/>
  <c r="F1677" i="7"/>
  <c r="C1678" i="7"/>
  <c r="D1678" i="7"/>
  <c r="E1678" i="7"/>
  <c r="F1678" i="7"/>
  <c r="C1679" i="7"/>
  <c r="D1679" i="7"/>
  <c r="E1679" i="7"/>
  <c r="F1679" i="7"/>
  <c r="C1680" i="7"/>
  <c r="D1680" i="7"/>
  <c r="E1680" i="7"/>
  <c r="F1680" i="7"/>
  <c r="C1681" i="7"/>
  <c r="D1681" i="7"/>
  <c r="E1681" i="7"/>
  <c r="F1681" i="7"/>
  <c r="C1682" i="7"/>
  <c r="D1682" i="7"/>
  <c r="E1682" i="7"/>
  <c r="F1682" i="7"/>
  <c r="C1683" i="7"/>
  <c r="D1683" i="7"/>
  <c r="E1683" i="7"/>
  <c r="F1683" i="7"/>
  <c r="C1684" i="7"/>
  <c r="D1684" i="7"/>
  <c r="E1684" i="7"/>
  <c r="F1684" i="7"/>
  <c r="C1685" i="7"/>
  <c r="D1685" i="7"/>
  <c r="E1685" i="7"/>
  <c r="F1685" i="7"/>
  <c r="C1686" i="7"/>
  <c r="D1686" i="7"/>
  <c r="E1686" i="7"/>
  <c r="F1686" i="7"/>
  <c r="C1687" i="7"/>
  <c r="D1687" i="7"/>
  <c r="E1687" i="7"/>
  <c r="F1687" i="7"/>
  <c r="C1688" i="7"/>
  <c r="D1688" i="7"/>
  <c r="E1688" i="7"/>
  <c r="F1688" i="7"/>
  <c r="C1689" i="7"/>
  <c r="D1689" i="7"/>
  <c r="E1689" i="7"/>
  <c r="F1689" i="7"/>
  <c r="C1690" i="7"/>
  <c r="D1690" i="7"/>
  <c r="E1690" i="7"/>
  <c r="F1690" i="7"/>
  <c r="C1691" i="7"/>
  <c r="D1691" i="7"/>
  <c r="E1691" i="7"/>
  <c r="F1691" i="7"/>
  <c r="C1692" i="7"/>
  <c r="D1692" i="7"/>
  <c r="E1692" i="7"/>
  <c r="F1692" i="7"/>
  <c r="C1693" i="7"/>
  <c r="D1693" i="7"/>
  <c r="E1693" i="7"/>
  <c r="F1693" i="7"/>
  <c r="C1694" i="7"/>
  <c r="D1694" i="7"/>
  <c r="E1694" i="7"/>
  <c r="F1694" i="7"/>
  <c r="C1695" i="7"/>
  <c r="D1695" i="7"/>
  <c r="E1695" i="7"/>
  <c r="F1695" i="7"/>
  <c r="C1696" i="7"/>
  <c r="D1696" i="7"/>
  <c r="E1696" i="7"/>
  <c r="F1696" i="7"/>
  <c r="C1697" i="7"/>
  <c r="D1697" i="7"/>
  <c r="E1697" i="7"/>
  <c r="F1697" i="7"/>
  <c r="C1698" i="7"/>
  <c r="D1698" i="7"/>
  <c r="E1698" i="7"/>
  <c r="F1698" i="7"/>
  <c r="C1699" i="7"/>
  <c r="D1699" i="7"/>
  <c r="E1699" i="7"/>
  <c r="F1699" i="7"/>
  <c r="C1700" i="7"/>
  <c r="D1700" i="7"/>
  <c r="E1700" i="7"/>
  <c r="F1700" i="7"/>
  <c r="C1701" i="7"/>
  <c r="D1701" i="7"/>
  <c r="E1701" i="7"/>
  <c r="F1701" i="7"/>
  <c r="C1702" i="7"/>
  <c r="D1702" i="7"/>
  <c r="E1702" i="7"/>
  <c r="F1702" i="7"/>
  <c r="C1703" i="7"/>
  <c r="D1703" i="7"/>
  <c r="E1703" i="7"/>
  <c r="F1703" i="7"/>
  <c r="C1704" i="7"/>
  <c r="D1704" i="7"/>
  <c r="E1704" i="7"/>
  <c r="F1704" i="7"/>
  <c r="C1705" i="7"/>
  <c r="D1705" i="7"/>
  <c r="E1705" i="7"/>
  <c r="F1705" i="7"/>
  <c r="C1706" i="7"/>
  <c r="D1706" i="7"/>
  <c r="E1706" i="7"/>
  <c r="F1706" i="7"/>
  <c r="C1707" i="7"/>
  <c r="D1707" i="7"/>
  <c r="E1707" i="7"/>
  <c r="F1707" i="7"/>
  <c r="C1708" i="7"/>
  <c r="D1708" i="7"/>
  <c r="E1708" i="7"/>
  <c r="F1708" i="7"/>
  <c r="C1709" i="7"/>
  <c r="D1709" i="7"/>
  <c r="E1709" i="7"/>
  <c r="F1709" i="7"/>
  <c r="C1710" i="7"/>
  <c r="D1710" i="7"/>
  <c r="E1710" i="7"/>
  <c r="F1710" i="7"/>
  <c r="C1711" i="7"/>
  <c r="D1711" i="7"/>
  <c r="E1711" i="7"/>
  <c r="F1711" i="7"/>
  <c r="C1712" i="7"/>
  <c r="D1712" i="7"/>
  <c r="E1712" i="7"/>
  <c r="F1712" i="7"/>
  <c r="C1713" i="7"/>
  <c r="D1713" i="7"/>
  <c r="E1713" i="7"/>
  <c r="F1713" i="7"/>
  <c r="C1714" i="7"/>
  <c r="D1714" i="7"/>
  <c r="E1714" i="7"/>
  <c r="F1714" i="7"/>
  <c r="C1715" i="7"/>
  <c r="D1715" i="7"/>
  <c r="E1715" i="7"/>
  <c r="F1715" i="7"/>
  <c r="C1716" i="7"/>
  <c r="D1716" i="7"/>
  <c r="E1716" i="7"/>
  <c r="F1716" i="7"/>
  <c r="C1717" i="7"/>
  <c r="D1717" i="7"/>
  <c r="E1717" i="7"/>
  <c r="F1717" i="7"/>
  <c r="C1718" i="7"/>
  <c r="D1718" i="7"/>
  <c r="E1718" i="7"/>
  <c r="F1718" i="7"/>
  <c r="C1719" i="7"/>
  <c r="D1719" i="7"/>
  <c r="E1719" i="7"/>
  <c r="F1719" i="7"/>
  <c r="C1720" i="7"/>
  <c r="D1720" i="7"/>
  <c r="E1720" i="7"/>
  <c r="F1720" i="7"/>
  <c r="C1721" i="7"/>
  <c r="D1721" i="7"/>
  <c r="E1721" i="7"/>
  <c r="F1721" i="7"/>
  <c r="C1722" i="7"/>
  <c r="D1722" i="7"/>
  <c r="E1722" i="7"/>
  <c r="F1722" i="7"/>
  <c r="C1723" i="7"/>
  <c r="D1723" i="7"/>
  <c r="E1723" i="7"/>
  <c r="F1723" i="7"/>
  <c r="C1724" i="7"/>
  <c r="D1724" i="7"/>
  <c r="E1724" i="7"/>
  <c r="F1724" i="7"/>
  <c r="C1725" i="7"/>
  <c r="D1725" i="7"/>
  <c r="E1725" i="7"/>
  <c r="F1725" i="7"/>
  <c r="C1726" i="7"/>
  <c r="D1726" i="7"/>
  <c r="E1726" i="7"/>
  <c r="F1726" i="7"/>
  <c r="C1727" i="7"/>
  <c r="D1727" i="7"/>
  <c r="E1727" i="7"/>
  <c r="F1727" i="7"/>
  <c r="C1728" i="7"/>
  <c r="D1728" i="7"/>
  <c r="E1728" i="7"/>
  <c r="F1728" i="7"/>
  <c r="C1729" i="7"/>
  <c r="D1729" i="7"/>
  <c r="E1729" i="7"/>
  <c r="F1729" i="7"/>
  <c r="C1730" i="7"/>
  <c r="D1730" i="7"/>
  <c r="E1730" i="7"/>
  <c r="F1730" i="7"/>
  <c r="C1731" i="7"/>
  <c r="D1731" i="7"/>
  <c r="E1731" i="7"/>
  <c r="F1731" i="7"/>
  <c r="C1732" i="7"/>
  <c r="D1732" i="7"/>
  <c r="E1732" i="7"/>
  <c r="F1732" i="7"/>
  <c r="C1733" i="7"/>
  <c r="D1733" i="7"/>
  <c r="E1733" i="7"/>
  <c r="F1733" i="7"/>
  <c r="C1734" i="7"/>
  <c r="D1734" i="7"/>
  <c r="E1734" i="7"/>
  <c r="F1734" i="7"/>
  <c r="C1735" i="7"/>
  <c r="D1735" i="7"/>
  <c r="E1735" i="7"/>
  <c r="F1735" i="7"/>
  <c r="C1736" i="7"/>
  <c r="D1736" i="7"/>
  <c r="E1736" i="7"/>
  <c r="F1736" i="7"/>
  <c r="C1737" i="7"/>
  <c r="D1737" i="7"/>
  <c r="E1737" i="7"/>
  <c r="F1737" i="7"/>
  <c r="C1738" i="7"/>
  <c r="D1738" i="7"/>
  <c r="E1738" i="7"/>
  <c r="F1738" i="7"/>
  <c r="C1739" i="7"/>
  <c r="D1739" i="7"/>
  <c r="E1739" i="7"/>
  <c r="F1739" i="7"/>
  <c r="C1740" i="7"/>
  <c r="D1740" i="7"/>
  <c r="E1740" i="7"/>
  <c r="F1740" i="7"/>
  <c r="C1741" i="7"/>
  <c r="D1741" i="7"/>
  <c r="E1741" i="7"/>
  <c r="F1741" i="7"/>
  <c r="C1742" i="7"/>
  <c r="D1742" i="7"/>
  <c r="E1742" i="7"/>
  <c r="F1742" i="7"/>
  <c r="C1743" i="7"/>
  <c r="D1743" i="7"/>
  <c r="E1743" i="7"/>
  <c r="F1743" i="7"/>
  <c r="C1744" i="7"/>
  <c r="D1744" i="7"/>
  <c r="E1744" i="7"/>
  <c r="F1744" i="7"/>
  <c r="C1745" i="7"/>
  <c r="D1745" i="7"/>
  <c r="E1745" i="7"/>
  <c r="F1745" i="7"/>
  <c r="C1746" i="7"/>
  <c r="D1746" i="7"/>
  <c r="E1746" i="7"/>
  <c r="F1746" i="7"/>
  <c r="C1747" i="7"/>
  <c r="D1747" i="7"/>
  <c r="E1747" i="7"/>
  <c r="F1747" i="7"/>
  <c r="C1748" i="7"/>
  <c r="D1748" i="7"/>
  <c r="E1748" i="7"/>
  <c r="F1748" i="7"/>
  <c r="C1749" i="7"/>
  <c r="D1749" i="7"/>
  <c r="E1749" i="7"/>
  <c r="F1749" i="7"/>
  <c r="C1750" i="7"/>
  <c r="D1750" i="7"/>
  <c r="E1750" i="7"/>
  <c r="F1750" i="7"/>
  <c r="C1751" i="7"/>
  <c r="D1751" i="7"/>
  <c r="E1751" i="7"/>
  <c r="F1751" i="7"/>
  <c r="C1752" i="7"/>
  <c r="D1752" i="7"/>
  <c r="E1752" i="7"/>
  <c r="F1752" i="7"/>
  <c r="C1753" i="7"/>
  <c r="D1753" i="7"/>
  <c r="E1753" i="7"/>
  <c r="F1753" i="7"/>
  <c r="C1754" i="7"/>
  <c r="D1754" i="7"/>
  <c r="E1754" i="7"/>
  <c r="F1754" i="7"/>
  <c r="C1755" i="7"/>
  <c r="D1755" i="7"/>
  <c r="E1755" i="7"/>
  <c r="F1755" i="7"/>
  <c r="C1756" i="7"/>
  <c r="D1756" i="7"/>
  <c r="E1756" i="7"/>
  <c r="F1756" i="7"/>
  <c r="C1757" i="7"/>
  <c r="D1757" i="7"/>
  <c r="E1757" i="7"/>
  <c r="F1757" i="7"/>
  <c r="C1758" i="7"/>
  <c r="D1758" i="7"/>
  <c r="E1758" i="7"/>
  <c r="F1758" i="7"/>
  <c r="C1759" i="7"/>
  <c r="D1759" i="7"/>
  <c r="E1759" i="7"/>
  <c r="F1759" i="7"/>
  <c r="C1760" i="7"/>
  <c r="D1760" i="7"/>
  <c r="E1760" i="7"/>
  <c r="F1760" i="7"/>
  <c r="C1761" i="7"/>
  <c r="D1761" i="7"/>
  <c r="E1761" i="7"/>
  <c r="F1761" i="7"/>
  <c r="C1762" i="7"/>
  <c r="D1762" i="7"/>
  <c r="E1762" i="7"/>
  <c r="F1762" i="7"/>
  <c r="C1763" i="7"/>
  <c r="D1763" i="7"/>
  <c r="E1763" i="7"/>
  <c r="F1763" i="7"/>
  <c r="C1764" i="7"/>
  <c r="D1764" i="7"/>
  <c r="E1764" i="7"/>
  <c r="F1764" i="7"/>
  <c r="C1765" i="7"/>
  <c r="D1765" i="7"/>
  <c r="E1765" i="7"/>
  <c r="F1765" i="7"/>
  <c r="C1766" i="7"/>
  <c r="D1766" i="7"/>
  <c r="E1766" i="7"/>
  <c r="F1766" i="7"/>
  <c r="C1767" i="7"/>
  <c r="D1767" i="7"/>
  <c r="E1767" i="7"/>
  <c r="F1767" i="7"/>
  <c r="C1768" i="7"/>
  <c r="D1768" i="7"/>
  <c r="E1768" i="7"/>
  <c r="F1768" i="7"/>
  <c r="C1769" i="7"/>
  <c r="D1769" i="7"/>
  <c r="E1769" i="7"/>
  <c r="F1769" i="7"/>
  <c r="C1770" i="7"/>
  <c r="D1770" i="7"/>
  <c r="E1770" i="7"/>
  <c r="F1770" i="7"/>
  <c r="C1771" i="7"/>
  <c r="D1771" i="7"/>
  <c r="E1771" i="7"/>
  <c r="F1771" i="7"/>
  <c r="C1772" i="7"/>
  <c r="D1772" i="7"/>
  <c r="E1772" i="7"/>
  <c r="F1772" i="7"/>
  <c r="C1773" i="7"/>
  <c r="D1773" i="7"/>
  <c r="E1773" i="7"/>
  <c r="F1773" i="7"/>
  <c r="C1774" i="7"/>
  <c r="D1774" i="7"/>
  <c r="E1774" i="7"/>
  <c r="F1774" i="7"/>
  <c r="C1775" i="7"/>
  <c r="D1775" i="7"/>
  <c r="E1775" i="7"/>
  <c r="F1775" i="7"/>
  <c r="C1776" i="7"/>
  <c r="D1776" i="7"/>
  <c r="E1776" i="7"/>
  <c r="F1776" i="7"/>
  <c r="C1777" i="7"/>
  <c r="D1777" i="7"/>
  <c r="E1777" i="7"/>
  <c r="F1777" i="7"/>
  <c r="C1778" i="7"/>
  <c r="D1778" i="7"/>
  <c r="E1778" i="7"/>
  <c r="F1778" i="7"/>
  <c r="C1779" i="7"/>
  <c r="D1779" i="7"/>
  <c r="E1779" i="7"/>
  <c r="F1779" i="7"/>
  <c r="C1780" i="7"/>
  <c r="D1780" i="7"/>
  <c r="E1780" i="7"/>
  <c r="F1780" i="7"/>
  <c r="C1781" i="7"/>
  <c r="D1781" i="7"/>
  <c r="E1781" i="7"/>
  <c r="F1781" i="7"/>
  <c r="C1782" i="7"/>
  <c r="D1782" i="7"/>
  <c r="E1782" i="7"/>
  <c r="F1782" i="7"/>
  <c r="C1783" i="7"/>
  <c r="D1783" i="7"/>
  <c r="E1783" i="7"/>
  <c r="F1783" i="7"/>
  <c r="C1784" i="7"/>
  <c r="D1784" i="7"/>
  <c r="E1784" i="7"/>
  <c r="F1784" i="7"/>
  <c r="C1785" i="7"/>
  <c r="D1785" i="7"/>
  <c r="E1785" i="7"/>
  <c r="F1785" i="7"/>
  <c r="C1786" i="7"/>
  <c r="D1786" i="7"/>
  <c r="E1786" i="7"/>
  <c r="F1786" i="7"/>
  <c r="C1787" i="7"/>
  <c r="D1787" i="7"/>
  <c r="E1787" i="7"/>
  <c r="F1787" i="7"/>
  <c r="C1788" i="7"/>
  <c r="D1788" i="7"/>
  <c r="E1788" i="7"/>
  <c r="F1788" i="7"/>
  <c r="C1789" i="7"/>
  <c r="D1789" i="7"/>
  <c r="E1789" i="7"/>
  <c r="F1789" i="7"/>
  <c r="C1790" i="7"/>
  <c r="D1790" i="7"/>
  <c r="E1790" i="7"/>
  <c r="F1790" i="7"/>
  <c r="C1791" i="7"/>
  <c r="D1791" i="7"/>
  <c r="E1791" i="7"/>
  <c r="F1791" i="7"/>
  <c r="C1792" i="7"/>
  <c r="D1792" i="7"/>
  <c r="E1792" i="7"/>
  <c r="F1792" i="7"/>
  <c r="C1793" i="7"/>
  <c r="D1793" i="7"/>
  <c r="E1793" i="7"/>
  <c r="F1793" i="7"/>
  <c r="C1794" i="7"/>
  <c r="D1794" i="7"/>
  <c r="E1794" i="7"/>
  <c r="F1794" i="7"/>
  <c r="C1795" i="7"/>
  <c r="D1795" i="7"/>
  <c r="E1795" i="7"/>
  <c r="F1795" i="7"/>
  <c r="C1796" i="7"/>
  <c r="D1796" i="7"/>
  <c r="E1796" i="7"/>
  <c r="F1796" i="7"/>
  <c r="C1797" i="7"/>
  <c r="D1797" i="7"/>
  <c r="E1797" i="7"/>
  <c r="F1797" i="7"/>
  <c r="C1798" i="7"/>
  <c r="D1798" i="7"/>
  <c r="E1798" i="7"/>
  <c r="F1798" i="7"/>
  <c r="C1799" i="7"/>
  <c r="D1799" i="7"/>
  <c r="E1799" i="7"/>
  <c r="F1799" i="7"/>
  <c r="C1800" i="7"/>
  <c r="D1800" i="7"/>
  <c r="E1800" i="7"/>
  <c r="F1800" i="7"/>
  <c r="C1801" i="7"/>
  <c r="D1801" i="7"/>
  <c r="E1801" i="7"/>
  <c r="F1801" i="7"/>
  <c r="C1802" i="7"/>
  <c r="D1802" i="7"/>
  <c r="E1802" i="7"/>
  <c r="F1802" i="7"/>
  <c r="C1803" i="7"/>
  <c r="D1803" i="7"/>
  <c r="E1803" i="7"/>
  <c r="F1803" i="7"/>
  <c r="C1804" i="7"/>
  <c r="D1804" i="7"/>
  <c r="E1804" i="7"/>
  <c r="F1804" i="7"/>
  <c r="C1805" i="7"/>
  <c r="D1805" i="7"/>
  <c r="E1805" i="7"/>
  <c r="F1805" i="7"/>
  <c r="C1806" i="7"/>
  <c r="D1806" i="7"/>
  <c r="E1806" i="7"/>
  <c r="F1806" i="7"/>
  <c r="C1807" i="7"/>
  <c r="D1807" i="7"/>
  <c r="E1807" i="7"/>
  <c r="F1807" i="7"/>
  <c r="C1808" i="7"/>
  <c r="D1808" i="7"/>
  <c r="E1808" i="7"/>
  <c r="F1808" i="7"/>
  <c r="C1809" i="7"/>
  <c r="D1809" i="7"/>
  <c r="E1809" i="7"/>
  <c r="F1809" i="7"/>
  <c r="C1810" i="7"/>
  <c r="D1810" i="7"/>
  <c r="E1810" i="7"/>
  <c r="F1810" i="7"/>
  <c r="C1811" i="7"/>
  <c r="D1811" i="7"/>
  <c r="E1811" i="7"/>
  <c r="F1811" i="7"/>
  <c r="C1812" i="7"/>
  <c r="D1812" i="7"/>
  <c r="E1812" i="7"/>
  <c r="F1812" i="7"/>
  <c r="C1813" i="7"/>
  <c r="D1813" i="7"/>
  <c r="E1813" i="7"/>
  <c r="F1813" i="7"/>
  <c r="C1814" i="7"/>
  <c r="D1814" i="7"/>
  <c r="E1814" i="7"/>
  <c r="F1814" i="7"/>
  <c r="C1815" i="7"/>
  <c r="D1815" i="7"/>
  <c r="E1815" i="7"/>
  <c r="F1815" i="7"/>
  <c r="C1816" i="7"/>
  <c r="D1816" i="7"/>
  <c r="E1816" i="7"/>
  <c r="F1816" i="7"/>
  <c r="C1817" i="7"/>
  <c r="D1817" i="7"/>
  <c r="E1817" i="7"/>
  <c r="F1817" i="7"/>
  <c r="C1818" i="7"/>
  <c r="D1818" i="7"/>
  <c r="E1818" i="7"/>
  <c r="F1818" i="7"/>
  <c r="C1819" i="7"/>
  <c r="D1819" i="7"/>
  <c r="E1819" i="7"/>
  <c r="F1819" i="7"/>
  <c r="C1820" i="7"/>
  <c r="D1820" i="7"/>
  <c r="E1820" i="7"/>
  <c r="F1820" i="7"/>
  <c r="C1821" i="7"/>
  <c r="D1821" i="7"/>
  <c r="E1821" i="7"/>
  <c r="F1821" i="7"/>
  <c r="C1822" i="7"/>
  <c r="D1822" i="7"/>
  <c r="E1822" i="7"/>
  <c r="F1822" i="7"/>
  <c r="C1823" i="7"/>
  <c r="D1823" i="7"/>
  <c r="E1823" i="7"/>
  <c r="F1823" i="7"/>
  <c r="C1824" i="7"/>
  <c r="D1824" i="7"/>
  <c r="E1824" i="7"/>
  <c r="F1824" i="7"/>
  <c r="C1825" i="7"/>
  <c r="D1825" i="7"/>
  <c r="E1825" i="7"/>
  <c r="F1825" i="7"/>
  <c r="C1826" i="7"/>
  <c r="D1826" i="7"/>
  <c r="E1826" i="7"/>
  <c r="F1826" i="7"/>
  <c r="C1827" i="7"/>
  <c r="D1827" i="7"/>
  <c r="E1827" i="7"/>
  <c r="F1827" i="7"/>
  <c r="C1828" i="7"/>
  <c r="D1828" i="7"/>
  <c r="E1828" i="7"/>
  <c r="F1828" i="7"/>
  <c r="C1829" i="7"/>
  <c r="D1829" i="7"/>
  <c r="E1829" i="7"/>
  <c r="F1829" i="7"/>
  <c r="C1830" i="7"/>
  <c r="D1830" i="7"/>
  <c r="E1830" i="7"/>
  <c r="F1830" i="7"/>
  <c r="C1831" i="7"/>
  <c r="D1831" i="7"/>
  <c r="E1831" i="7"/>
  <c r="F1831" i="7"/>
  <c r="C1832" i="7"/>
  <c r="D1832" i="7"/>
  <c r="E1832" i="7"/>
  <c r="F1832" i="7"/>
  <c r="C1833" i="7"/>
  <c r="D1833" i="7"/>
  <c r="E1833" i="7"/>
  <c r="F1833" i="7"/>
  <c r="C1834" i="7"/>
  <c r="D1834" i="7"/>
  <c r="E1834" i="7"/>
  <c r="F1834" i="7"/>
  <c r="C1835" i="7"/>
  <c r="D1835" i="7"/>
  <c r="E1835" i="7"/>
  <c r="F1835" i="7"/>
  <c r="C1836" i="7"/>
  <c r="D1836" i="7"/>
  <c r="E1836" i="7"/>
  <c r="F1836" i="7"/>
  <c r="C1837" i="7"/>
  <c r="D1837" i="7"/>
  <c r="E1837" i="7"/>
  <c r="F1837" i="7"/>
  <c r="C1838" i="7"/>
  <c r="D1838" i="7"/>
  <c r="E1838" i="7"/>
  <c r="F1838" i="7"/>
  <c r="C1839" i="7"/>
  <c r="D1839" i="7"/>
  <c r="E1839" i="7"/>
  <c r="F1839" i="7"/>
  <c r="C1840" i="7"/>
  <c r="D1840" i="7"/>
  <c r="E1840" i="7"/>
  <c r="F1840" i="7"/>
  <c r="C1841" i="7"/>
  <c r="D1841" i="7"/>
  <c r="E1841" i="7"/>
  <c r="F1841" i="7"/>
  <c r="C1842" i="7"/>
  <c r="D1842" i="7"/>
  <c r="E1842" i="7"/>
  <c r="F1842" i="7"/>
  <c r="C1843" i="7"/>
  <c r="D1843" i="7"/>
  <c r="E1843" i="7"/>
  <c r="F1843" i="7"/>
  <c r="C1844" i="7"/>
  <c r="D1844" i="7"/>
  <c r="E1844" i="7"/>
  <c r="F1844" i="7"/>
  <c r="C1845" i="7"/>
  <c r="D1845" i="7"/>
  <c r="E1845" i="7"/>
  <c r="F1845" i="7"/>
  <c r="C1846" i="7"/>
  <c r="D1846" i="7"/>
  <c r="E1846" i="7"/>
  <c r="F1846" i="7"/>
  <c r="C1847" i="7"/>
  <c r="D1847" i="7"/>
  <c r="E1847" i="7"/>
  <c r="F1847" i="7"/>
  <c r="C1848" i="7"/>
  <c r="D1848" i="7"/>
  <c r="E1848" i="7"/>
  <c r="F1848" i="7"/>
  <c r="C1849" i="7"/>
  <c r="D1849" i="7"/>
  <c r="E1849" i="7"/>
  <c r="F1849" i="7"/>
  <c r="C1850" i="7"/>
  <c r="D1850" i="7"/>
  <c r="E1850" i="7"/>
  <c r="F1850" i="7"/>
  <c r="C1851" i="7"/>
  <c r="D1851" i="7"/>
  <c r="E1851" i="7"/>
  <c r="F1851" i="7"/>
  <c r="C1852" i="7"/>
  <c r="D1852" i="7"/>
  <c r="E1852" i="7"/>
  <c r="F1852" i="7"/>
  <c r="C1853" i="7"/>
  <c r="D1853" i="7"/>
  <c r="E1853" i="7"/>
  <c r="F1853" i="7"/>
  <c r="C1854" i="7"/>
  <c r="D1854" i="7"/>
  <c r="E1854" i="7"/>
  <c r="F1854" i="7"/>
  <c r="C1855" i="7"/>
  <c r="D1855" i="7"/>
  <c r="E1855" i="7"/>
  <c r="F1855" i="7"/>
  <c r="C1856" i="7"/>
  <c r="D1856" i="7"/>
  <c r="E1856" i="7"/>
  <c r="F1856" i="7"/>
  <c r="C1857" i="7"/>
  <c r="D1857" i="7"/>
  <c r="E1857" i="7"/>
  <c r="F1857" i="7"/>
  <c r="C1858" i="7"/>
  <c r="D1858" i="7"/>
  <c r="E1858" i="7"/>
  <c r="F1858" i="7"/>
  <c r="C1859" i="7"/>
  <c r="D1859" i="7"/>
  <c r="E1859" i="7"/>
  <c r="F1859" i="7"/>
  <c r="C1860" i="7"/>
  <c r="D1860" i="7"/>
  <c r="E1860" i="7"/>
  <c r="F1860" i="7"/>
  <c r="C1861" i="7"/>
  <c r="D1861" i="7"/>
  <c r="E1861" i="7"/>
  <c r="F1861" i="7"/>
  <c r="C1862" i="7"/>
  <c r="D1862" i="7"/>
  <c r="E1862" i="7"/>
  <c r="F1862" i="7"/>
  <c r="C1863" i="7"/>
  <c r="D1863" i="7"/>
  <c r="E1863" i="7"/>
  <c r="F1863" i="7"/>
  <c r="C1864" i="7"/>
  <c r="D1864" i="7"/>
  <c r="E1864" i="7"/>
  <c r="F1864" i="7"/>
  <c r="C1865" i="7"/>
  <c r="D1865" i="7"/>
  <c r="E1865" i="7"/>
  <c r="F1865" i="7"/>
  <c r="C1866" i="7"/>
  <c r="D1866" i="7"/>
  <c r="E1866" i="7"/>
  <c r="F1866" i="7"/>
  <c r="C1867" i="7"/>
  <c r="D1867" i="7"/>
  <c r="E1867" i="7"/>
  <c r="F1867" i="7"/>
  <c r="C1868" i="7"/>
  <c r="D1868" i="7"/>
  <c r="E1868" i="7"/>
  <c r="F1868" i="7"/>
  <c r="C1869" i="7"/>
  <c r="D1869" i="7"/>
  <c r="E1869" i="7"/>
  <c r="F1869" i="7"/>
  <c r="C1870" i="7"/>
  <c r="D1870" i="7"/>
  <c r="E1870" i="7"/>
  <c r="F1870" i="7"/>
  <c r="C1871" i="7"/>
  <c r="D1871" i="7"/>
  <c r="E1871" i="7"/>
  <c r="F1871" i="7"/>
  <c r="C1872" i="7"/>
  <c r="D1872" i="7"/>
  <c r="E1872" i="7"/>
  <c r="F1872" i="7"/>
  <c r="C1873" i="7"/>
  <c r="D1873" i="7"/>
  <c r="E1873" i="7"/>
  <c r="F1873" i="7"/>
  <c r="C1874" i="7"/>
  <c r="D1874" i="7"/>
  <c r="E1874" i="7"/>
  <c r="F1874" i="7"/>
  <c r="C1875" i="7"/>
  <c r="D1875" i="7"/>
  <c r="E1875" i="7"/>
  <c r="F1875" i="7"/>
  <c r="C1876" i="7"/>
  <c r="D1876" i="7"/>
  <c r="E1876" i="7"/>
  <c r="F1876" i="7"/>
  <c r="C1877" i="7"/>
  <c r="D1877" i="7"/>
  <c r="E1877" i="7"/>
  <c r="F1877" i="7"/>
  <c r="C1878" i="7"/>
  <c r="D1878" i="7"/>
  <c r="E1878" i="7"/>
  <c r="F1878" i="7"/>
  <c r="C1879" i="7"/>
  <c r="D1879" i="7"/>
  <c r="E1879" i="7"/>
  <c r="F1879" i="7"/>
  <c r="C1880" i="7"/>
  <c r="D1880" i="7"/>
  <c r="E1880" i="7"/>
  <c r="F1880" i="7"/>
  <c r="C1881" i="7"/>
  <c r="D1881" i="7"/>
  <c r="E1881" i="7"/>
  <c r="F1881" i="7"/>
  <c r="C1882" i="7"/>
  <c r="D1882" i="7"/>
  <c r="E1882" i="7"/>
  <c r="F1882" i="7"/>
  <c r="C1883" i="7"/>
  <c r="D1883" i="7"/>
  <c r="E1883" i="7"/>
  <c r="F1883" i="7"/>
  <c r="C1884" i="7"/>
  <c r="D1884" i="7"/>
  <c r="E1884" i="7"/>
  <c r="F1884" i="7"/>
  <c r="C1885" i="7"/>
  <c r="D1885" i="7"/>
  <c r="E1885" i="7"/>
  <c r="F1885" i="7"/>
  <c r="C1886" i="7"/>
  <c r="D1886" i="7"/>
  <c r="E1886" i="7"/>
  <c r="F1886" i="7"/>
  <c r="C1887" i="7"/>
  <c r="D1887" i="7"/>
  <c r="E1887" i="7"/>
  <c r="F1887" i="7"/>
  <c r="C1888" i="7"/>
  <c r="D1888" i="7"/>
  <c r="E1888" i="7"/>
  <c r="F1888" i="7"/>
  <c r="C1889" i="7"/>
  <c r="D1889" i="7"/>
  <c r="E1889" i="7"/>
  <c r="F1889" i="7"/>
  <c r="C1890" i="7"/>
  <c r="D1890" i="7"/>
  <c r="E1890" i="7"/>
  <c r="F1890" i="7"/>
  <c r="C1891" i="7"/>
  <c r="D1891" i="7"/>
  <c r="E1891" i="7"/>
  <c r="F1891" i="7"/>
  <c r="C1892" i="7"/>
  <c r="D1892" i="7"/>
  <c r="E1892" i="7"/>
  <c r="F1892" i="7"/>
  <c r="C1893" i="7"/>
  <c r="D1893" i="7"/>
  <c r="E1893" i="7"/>
  <c r="F1893" i="7"/>
  <c r="C1894" i="7"/>
  <c r="D1894" i="7"/>
  <c r="E1894" i="7"/>
  <c r="F1894" i="7"/>
  <c r="C1895" i="7"/>
  <c r="D1895" i="7"/>
  <c r="E1895" i="7"/>
  <c r="F1895" i="7"/>
  <c r="C1896" i="7"/>
  <c r="D1896" i="7"/>
  <c r="E1896" i="7"/>
  <c r="F1896" i="7"/>
  <c r="C1897" i="7"/>
  <c r="D1897" i="7"/>
  <c r="E1897" i="7"/>
  <c r="F1897" i="7"/>
  <c r="C1898" i="7"/>
  <c r="D1898" i="7"/>
  <c r="E1898" i="7"/>
  <c r="F1898" i="7"/>
  <c r="C1899" i="7"/>
  <c r="D1899" i="7"/>
  <c r="E1899" i="7"/>
  <c r="F1899" i="7"/>
  <c r="C1900" i="7"/>
  <c r="D1900" i="7"/>
  <c r="E1900" i="7"/>
  <c r="F1900" i="7"/>
  <c r="C1901" i="7"/>
  <c r="D1901" i="7"/>
  <c r="E1901" i="7"/>
  <c r="F1901" i="7"/>
  <c r="C1902" i="7"/>
  <c r="D1902" i="7"/>
  <c r="E1902" i="7"/>
  <c r="F1902" i="7"/>
  <c r="C1903" i="7"/>
  <c r="D1903" i="7"/>
  <c r="E1903" i="7"/>
  <c r="F1903" i="7"/>
  <c r="C1904" i="7"/>
  <c r="D1904" i="7"/>
  <c r="E1904" i="7"/>
  <c r="F1904" i="7"/>
  <c r="C1905" i="7"/>
  <c r="D1905" i="7"/>
  <c r="E1905" i="7"/>
  <c r="F1905" i="7"/>
  <c r="C1906" i="7"/>
  <c r="D1906" i="7"/>
  <c r="E1906" i="7"/>
  <c r="F1906" i="7"/>
  <c r="C1907" i="7"/>
  <c r="D1907" i="7"/>
  <c r="E1907" i="7"/>
  <c r="F1907" i="7"/>
  <c r="C1908" i="7"/>
  <c r="D1908" i="7"/>
  <c r="E1908" i="7"/>
  <c r="F1908" i="7"/>
  <c r="C1909" i="7"/>
  <c r="D1909" i="7"/>
  <c r="E1909" i="7"/>
  <c r="F1909" i="7"/>
  <c r="C1910" i="7"/>
  <c r="D1910" i="7"/>
  <c r="E1910" i="7"/>
  <c r="F1910" i="7"/>
  <c r="C1911" i="7"/>
  <c r="D1911" i="7"/>
  <c r="E1911" i="7"/>
  <c r="F1911" i="7"/>
  <c r="C1912" i="7"/>
  <c r="D1912" i="7"/>
  <c r="E1912" i="7"/>
  <c r="F1912" i="7"/>
  <c r="C1913" i="7"/>
  <c r="D1913" i="7"/>
  <c r="E1913" i="7"/>
  <c r="F1913" i="7"/>
  <c r="C1914" i="7"/>
  <c r="D1914" i="7"/>
  <c r="E1914" i="7"/>
  <c r="F1914" i="7"/>
  <c r="C1915" i="7"/>
  <c r="D1915" i="7"/>
  <c r="E1915" i="7"/>
  <c r="F1915" i="7"/>
  <c r="C1916" i="7"/>
  <c r="D1916" i="7"/>
  <c r="E1916" i="7"/>
  <c r="F1916" i="7"/>
  <c r="C1917" i="7"/>
  <c r="D1917" i="7"/>
  <c r="E1917" i="7"/>
  <c r="F1917" i="7"/>
  <c r="C1918" i="7"/>
  <c r="D1918" i="7"/>
  <c r="E1918" i="7"/>
  <c r="F1918" i="7"/>
  <c r="C1919" i="7"/>
  <c r="D1919" i="7"/>
  <c r="E1919" i="7"/>
  <c r="F1919" i="7"/>
  <c r="C1920" i="7"/>
  <c r="D1920" i="7"/>
  <c r="E1920" i="7"/>
  <c r="F1920" i="7"/>
  <c r="C1921" i="7"/>
  <c r="D1921" i="7"/>
  <c r="E1921" i="7"/>
  <c r="F1921" i="7"/>
  <c r="C1922" i="7"/>
  <c r="D1922" i="7"/>
  <c r="E1922" i="7"/>
  <c r="F1922" i="7"/>
  <c r="C1923" i="7"/>
  <c r="D1923" i="7"/>
  <c r="E1923" i="7"/>
  <c r="F1923" i="7"/>
  <c r="C1924" i="7"/>
  <c r="D1924" i="7"/>
  <c r="E1924" i="7"/>
  <c r="F1924" i="7"/>
  <c r="C1925" i="7"/>
  <c r="D1925" i="7"/>
  <c r="E1925" i="7"/>
  <c r="F1925" i="7"/>
  <c r="C1926" i="7"/>
  <c r="D1926" i="7"/>
  <c r="E1926" i="7"/>
  <c r="F1926" i="7"/>
  <c r="C1927" i="7"/>
  <c r="D1927" i="7"/>
  <c r="E1927" i="7"/>
  <c r="F1927" i="7"/>
  <c r="C1928" i="7"/>
  <c r="D1928" i="7"/>
  <c r="E1928" i="7"/>
  <c r="F1928" i="7"/>
  <c r="C1929" i="7"/>
  <c r="D1929" i="7"/>
  <c r="E1929" i="7"/>
  <c r="F1929" i="7"/>
  <c r="C1930" i="7"/>
  <c r="D1930" i="7"/>
  <c r="E1930" i="7"/>
  <c r="F1930" i="7"/>
  <c r="C1931" i="7"/>
  <c r="D1931" i="7"/>
  <c r="E1931" i="7"/>
  <c r="F1931" i="7"/>
  <c r="C1932" i="7"/>
  <c r="D1932" i="7"/>
  <c r="E1932" i="7"/>
  <c r="F1932" i="7"/>
  <c r="C1933" i="7"/>
  <c r="D1933" i="7"/>
  <c r="E1933" i="7"/>
  <c r="F1933" i="7"/>
  <c r="C1934" i="7"/>
  <c r="D1934" i="7"/>
  <c r="E1934" i="7"/>
  <c r="F1934" i="7"/>
  <c r="C1935" i="7"/>
  <c r="D1935" i="7"/>
  <c r="E1935" i="7"/>
  <c r="F1935" i="7"/>
  <c r="C1936" i="7"/>
  <c r="D1936" i="7"/>
  <c r="E1936" i="7"/>
  <c r="F1936" i="7"/>
  <c r="C1937" i="7"/>
  <c r="D1937" i="7"/>
  <c r="E1937" i="7"/>
  <c r="F1937" i="7"/>
  <c r="C1938" i="7"/>
  <c r="D1938" i="7"/>
  <c r="E1938" i="7"/>
  <c r="F1938" i="7"/>
  <c r="C1939" i="7"/>
  <c r="D1939" i="7"/>
  <c r="E1939" i="7"/>
  <c r="F1939" i="7"/>
  <c r="C1940" i="7"/>
  <c r="D1940" i="7"/>
  <c r="E1940" i="7"/>
  <c r="F1940" i="7"/>
  <c r="C1941" i="7"/>
  <c r="D1941" i="7"/>
  <c r="E1941" i="7"/>
  <c r="F1941" i="7"/>
  <c r="C1942" i="7"/>
  <c r="D1942" i="7"/>
  <c r="E1942" i="7"/>
  <c r="F1942" i="7"/>
  <c r="C1943" i="7"/>
  <c r="D1943" i="7"/>
  <c r="E1943" i="7"/>
  <c r="F1943" i="7"/>
  <c r="C1944" i="7"/>
  <c r="D1944" i="7"/>
  <c r="E1944" i="7"/>
  <c r="F1944" i="7"/>
  <c r="C1945" i="7"/>
  <c r="D1945" i="7"/>
  <c r="E1945" i="7"/>
  <c r="F1945" i="7"/>
  <c r="C1946" i="7"/>
  <c r="D1946" i="7"/>
  <c r="E1946" i="7"/>
  <c r="F1946" i="7"/>
  <c r="C1947" i="7"/>
  <c r="D1947" i="7"/>
  <c r="E1947" i="7"/>
  <c r="F1947" i="7"/>
  <c r="C1948" i="7"/>
  <c r="D1948" i="7"/>
  <c r="E1948" i="7"/>
  <c r="F1948" i="7"/>
  <c r="C1949" i="7"/>
  <c r="D1949" i="7"/>
  <c r="E1949" i="7"/>
  <c r="F1949" i="7"/>
  <c r="C1950" i="7"/>
  <c r="D1950" i="7"/>
  <c r="E1950" i="7"/>
  <c r="F1950" i="7"/>
  <c r="C1951" i="7"/>
  <c r="D1951" i="7"/>
  <c r="E1951" i="7"/>
  <c r="F1951" i="7"/>
  <c r="C1952" i="7"/>
  <c r="D1952" i="7"/>
  <c r="E1952" i="7"/>
  <c r="F1952" i="7"/>
  <c r="C1953" i="7"/>
  <c r="D1953" i="7"/>
  <c r="E1953" i="7"/>
  <c r="F1953" i="7"/>
  <c r="C1954" i="7"/>
  <c r="D1954" i="7"/>
  <c r="E1954" i="7"/>
  <c r="F1954" i="7"/>
  <c r="C1955" i="7"/>
  <c r="D1955" i="7"/>
  <c r="E1955" i="7"/>
  <c r="F1955" i="7"/>
  <c r="C1956" i="7"/>
  <c r="D1956" i="7"/>
  <c r="E1956" i="7"/>
  <c r="F1956" i="7"/>
  <c r="C1957" i="7"/>
  <c r="D1957" i="7"/>
  <c r="E1957" i="7"/>
  <c r="F1957" i="7"/>
  <c r="C1958" i="7"/>
  <c r="D1958" i="7"/>
  <c r="E1958" i="7"/>
  <c r="F1958" i="7"/>
  <c r="C1959" i="7"/>
  <c r="D1959" i="7"/>
  <c r="E1959" i="7"/>
  <c r="F1959" i="7"/>
  <c r="C1960" i="7"/>
  <c r="D1960" i="7"/>
  <c r="E1960" i="7"/>
  <c r="F1960" i="7"/>
  <c r="C1961" i="7"/>
  <c r="D1961" i="7"/>
  <c r="E1961" i="7"/>
  <c r="F1961" i="7"/>
  <c r="C1962" i="7"/>
  <c r="D1962" i="7"/>
  <c r="E1962" i="7"/>
  <c r="F1962" i="7"/>
  <c r="C1963" i="7"/>
  <c r="D1963" i="7"/>
  <c r="E1963" i="7"/>
  <c r="F1963" i="7"/>
  <c r="C1964" i="7"/>
  <c r="D1964" i="7"/>
  <c r="E1964" i="7"/>
  <c r="F1964" i="7"/>
  <c r="C1965" i="7"/>
  <c r="D1965" i="7"/>
  <c r="E1965" i="7"/>
  <c r="F1965" i="7"/>
  <c r="C1966" i="7"/>
  <c r="D1966" i="7"/>
  <c r="E1966" i="7"/>
  <c r="F1966" i="7"/>
  <c r="C1967" i="7"/>
  <c r="D1967" i="7"/>
  <c r="E1967" i="7"/>
  <c r="F1967" i="7"/>
  <c r="C1968" i="7"/>
  <c r="D1968" i="7"/>
  <c r="E1968" i="7"/>
  <c r="F1968" i="7"/>
  <c r="C1969" i="7"/>
  <c r="D1969" i="7"/>
  <c r="E1969" i="7"/>
  <c r="F1969" i="7"/>
  <c r="C1970" i="7"/>
  <c r="D1970" i="7"/>
  <c r="E1970" i="7"/>
  <c r="F1970" i="7"/>
  <c r="C1971" i="7"/>
  <c r="D1971" i="7"/>
  <c r="E1971" i="7"/>
  <c r="F1971" i="7"/>
  <c r="C1972" i="7"/>
  <c r="D1972" i="7"/>
  <c r="E1972" i="7"/>
  <c r="F1972" i="7"/>
  <c r="C1973" i="7"/>
  <c r="D1973" i="7"/>
  <c r="E1973" i="7"/>
  <c r="F1973" i="7"/>
  <c r="C1974" i="7"/>
  <c r="D1974" i="7"/>
  <c r="E1974" i="7"/>
  <c r="F1974" i="7"/>
  <c r="C1975" i="7"/>
  <c r="D1975" i="7"/>
  <c r="E1975" i="7"/>
  <c r="F1975" i="7"/>
  <c r="C1976" i="7"/>
  <c r="D1976" i="7"/>
  <c r="E1976" i="7"/>
  <c r="F1976" i="7"/>
  <c r="C1977" i="7"/>
  <c r="D1977" i="7"/>
  <c r="E1977" i="7"/>
  <c r="F1977" i="7"/>
  <c r="C1978" i="7"/>
  <c r="D1978" i="7"/>
  <c r="E1978" i="7"/>
  <c r="F1978" i="7"/>
  <c r="C1979" i="7"/>
  <c r="D1979" i="7"/>
  <c r="E1979" i="7"/>
  <c r="F1979" i="7"/>
  <c r="C1980" i="7"/>
  <c r="D1980" i="7"/>
  <c r="E1980" i="7"/>
  <c r="F1980" i="7"/>
  <c r="C1981" i="7"/>
  <c r="D1981" i="7"/>
  <c r="E1981" i="7"/>
  <c r="F1981" i="7"/>
  <c r="C1982" i="7"/>
  <c r="D1982" i="7"/>
  <c r="E1982" i="7"/>
  <c r="F1982" i="7"/>
  <c r="C1983" i="7"/>
  <c r="D1983" i="7"/>
  <c r="E1983" i="7"/>
  <c r="F1983" i="7"/>
  <c r="C1984" i="7"/>
  <c r="D1984" i="7"/>
  <c r="E1984" i="7"/>
  <c r="F1984" i="7"/>
  <c r="C1985" i="7"/>
  <c r="D1985" i="7"/>
  <c r="E1985" i="7"/>
  <c r="F1985" i="7"/>
  <c r="C1986" i="7"/>
  <c r="D1986" i="7"/>
  <c r="E1986" i="7"/>
  <c r="F1986" i="7"/>
  <c r="C1987" i="7"/>
  <c r="D1987" i="7"/>
  <c r="E1987" i="7"/>
  <c r="F1987" i="7"/>
  <c r="C1988" i="7"/>
  <c r="D1988" i="7"/>
  <c r="E1988" i="7"/>
  <c r="F1988" i="7"/>
  <c r="C1989" i="7"/>
  <c r="D1989" i="7"/>
  <c r="E1989" i="7"/>
  <c r="F1989" i="7"/>
  <c r="C1990" i="7"/>
  <c r="D1990" i="7"/>
  <c r="E1990" i="7"/>
  <c r="F1990" i="7"/>
  <c r="C1991" i="7"/>
  <c r="D1991" i="7"/>
  <c r="E1991" i="7"/>
  <c r="F1991" i="7"/>
  <c r="C1992" i="7"/>
  <c r="D1992" i="7"/>
  <c r="E1992" i="7"/>
  <c r="F1992" i="7"/>
  <c r="C1993" i="7"/>
  <c r="D1993" i="7"/>
  <c r="E1993" i="7"/>
  <c r="F1993" i="7"/>
  <c r="C1994" i="7"/>
  <c r="D1994" i="7"/>
  <c r="E1994" i="7"/>
  <c r="F1994" i="7"/>
  <c r="C1995" i="7"/>
  <c r="D1995" i="7"/>
  <c r="E1995" i="7"/>
  <c r="F1995" i="7"/>
  <c r="C1996" i="7"/>
  <c r="D1996" i="7"/>
  <c r="E1996" i="7"/>
  <c r="F1996" i="7"/>
  <c r="C1997" i="7"/>
  <c r="D1997" i="7"/>
  <c r="E1997" i="7"/>
  <c r="F1997" i="7"/>
  <c r="C1998" i="7"/>
  <c r="D1998" i="7"/>
  <c r="E1998" i="7"/>
  <c r="F1998" i="7"/>
  <c r="C1999" i="7"/>
  <c r="D1999" i="7"/>
  <c r="E1999" i="7"/>
  <c r="F1999" i="7"/>
  <c r="C2000" i="7"/>
  <c r="D2000" i="7"/>
  <c r="E2000" i="7"/>
  <c r="F2000" i="7"/>
  <c r="C2001" i="7"/>
  <c r="D2001" i="7"/>
  <c r="E2001" i="7"/>
  <c r="F2001" i="7"/>
  <c r="C2002" i="7"/>
  <c r="D2002" i="7"/>
  <c r="E2002" i="7"/>
  <c r="F2002" i="7"/>
  <c r="C2003" i="7"/>
  <c r="D2003" i="7"/>
  <c r="E2003" i="7"/>
  <c r="F2003" i="7"/>
  <c r="C2004" i="7"/>
  <c r="D2004" i="7"/>
  <c r="E2004" i="7"/>
  <c r="F2004" i="7"/>
  <c r="C2005" i="7"/>
  <c r="D2005" i="7"/>
  <c r="E2005" i="7"/>
  <c r="F2005" i="7"/>
  <c r="C2006" i="7"/>
  <c r="D2006" i="7"/>
  <c r="E2006" i="7"/>
  <c r="F2006" i="7"/>
  <c r="C2007" i="7"/>
  <c r="D2007" i="7"/>
  <c r="E2007" i="7"/>
  <c r="F2007" i="7"/>
  <c r="C2008" i="7"/>
  <c r="D2008" i="7"/>
  <c r="E2008" i="7"/>
  <c r="F2008" i="7"/>
  <c r="C2009" i="7"/>
  <c r="D2009" i="7"/>
  <c r="E2009" i="7"/>
  <c r="F2009" i="7"/>
  <c r="C2010" i="7"/>
  <c r="D2010" i="7"/>
  <c r="E2010" i="7"/>
  <c r="F2010" i="7"/>
  <c r="C2011" i="7"/>
  <c r="D2011" i="7"/>
  <c r="E2011" i="7"/>
  <c r="F2011" i="7"/>
  <c r="C2012" i="7"/>
  <c r="D2012" i="7"/>
  <c r="E2012" i="7"/>
  <c r="F2012" i="7"/>
  <c r="C2013" i="7"/>
  <c r="D2013" i="7"/>
  <c r="E2013" i="7"/>
  <c r="F2013" i="7"/>
  <c r="C2014" i="7"/>
  <c r="D2014" i="7"/>
  <c r="E2014" i="7"/>
  <c r="F2014" i="7"/>
  <c r="C2015" i="7"/>
  <c r="D2015" i="7"/>
  <c r="E2015" i="7"/>
  <c r="F2015" i="7"/>
  <c r="C2016" i="7"/>
  <c r="D2016" i="7"/>
  <c r="E2016" i="7"/>
  <c r="F2016" i="7"/>
  <c r="C2017" i="7"/>
  <c r="D2017" i="7"/>
  <c r="E2017" i="7"/>
  <c r="F2017" i="7"/>
  <c r="C2018" i="7"/>
  <c r="D2018" i="7"/>
  <c r="E2018" i="7"/>
  <c r="F2018" i="7"/>
  <c r="C2019" i="7"/>
  <c r="D2019" i="7"/>
  <c r="E2019" i="7"/>
  <c r="F2019" i="7"/>
  <c r="C2020" i="7"/>
  <c r="D2020" i="7"/>
  <c r="E2020" i="7"/>
  <c r="F2020" i="7"/>
  <c r="C2021" i="7"/>
  <c r="D2021" i="7"/>
  <c r="E2021" i="7"/>
  <c r="F2021" i="7"/>
  <c r="C2022" i="7"/>
  <c r="D2022" i="7"/>
  <c r="E2022" i="7"/>
  <c r="F2022" i="7"/>
  <c r="C2023" i="7"/>
  <c r="D2023" i="7"/>
  <c r="E2023" i="7"/>
  <c r="F2023" i="7"/>
  <c r="C2024" i="7"/>
  <c r="D2024" i="7"/>
  <c r="E2024" i="7"/>
  <c r="F2024" i="7"/>
  <c r="C2025" i="7"/>
  <c r="D2025" i="7"/>
  <c r="E2025" i="7"/>
  <c r="F2025" i="7"/>
  <c r="C2026" i="7"/>
  <c r="D2026" i="7"/>
  <c r="E2026" i="7"/>
  <c r="F2026" i="7"/>
  <c r="C2027" i="7"/>
  <c r="D2027" i="7"/>
  <c r="E2027" i="7"/>
  <c r="F2027" i="7"/>
  <c r="C2028" i="7"/>
  <c r="D2028" i="7"/>
  <c r="E2028" i="7"/>
  <c r="F2028" i="7"/>
  <c r="C2029" i="7"/>
  <c r="D2029" i="7"/>
  <c r="E2029" i="7"/>
  <c r="F2029" i="7"/>
  <c r="C2030" i="7"/>
  <c r="D2030" i="7"/>
  <c r="E2030" i="7"/>
  <c r="F2030" i="7"/>
  <c r="C2031" i="7"/>
  <c r="D2031" i="7"/>
  <c r="E2031" i="7"/>
  <c r="F2031" i="7"/>
  <c r="C2032" i="7"/>
  <c r="D2032" i="7"/>
  <c r="E2032" i="7"/>
  <c r="F2032" i="7"/>
  <c r="C2033" i="7"/>
  <c r="D2033" i="7"/>
  <c r="E2033" i="7"/>
  <c r="F2033" i="7"/>
  <c r="C2034" i="7"/>
  <c r="D2034" i="7"/>
  <c r="E2034" i="7"/>
  <c r="F2034" i="7"/>
  <c r="C2035" i="7"/>
  <c r="D2035" i="7"/>
  <c r="E2035" i="7"/>
  <c r="F2035" i="7"/>
  <c r="C2036" i="7"/>
  <c r="D2036" i="7"/>
  <c r="E2036" i="7"/>
  <c r="F2036" i="7"/>
  <c r="C2037" i="7"/>
  <c r="D2037" i="7"/>
  <c r="E2037" i="7"/>
  <c r="F2037" i="7"/>
  <c r="C2038" i="7"/>
  <c r="D2038" i="7"/>
  <c r="E2038" i="7"/>
  <c r="F2038" i="7"/>
  <c r="C2039" i="7"/>
  <c r="D2039" i="7"/>
  <c r="E2039" i="7"/>
  <c r="F2039" i="7"/>
  <c r="C2040" i="7"/>
  <c r="D2040" i="7"/>
  <c r="E2040" i="7"/>
  <c r="F2040" i="7"/>
  <c r="C2041" i="7"/>
  <c r="D2041" i="7"/>
  <c r="E2041" i="7"/>
  <c r="F2041" i="7"/>
  <c r="C2042" i="7"/>
  <c r="D2042" i="7"/>
  <c r="E2042" i="7"/>
  <c r="F2042" i="7"/>
  <c r="C2043" i="7"/>
  <c r="D2043" i="7"/>
  <c r="E2043" i="7"/>
  <c r="F2043" i="7"/>
  <c r="C2044" i="7"/>
  <c r="D2044" i="7"/>
  <c r="E2044" i="7"/>
  <c r="F2044" i="7"/>
  <c r="C2045" i="7"/>
  <c r="D2045" i="7"/>
  <c r="E2045" i="7"/>
  <c r="F2045" i="7"/>
  <c r="C2046" i="7"/>
  <c r="D2046" i="7"/>
  <c r="E2046" i="7"/>
  <c r="F2046" i="7"/>
  <c r="C2047" i="7"/>
  <c r="D2047" i="7"/>
  <c r="E2047" i="7"/>
  <c r="F2047" i="7"/>
  <c r="C2048" i="7"/>
  <c r="D2048" i="7"/>
  <c r="E2048" i="7"/>
  <c r="F2048" i="7"/>
  <c r="C2049" i="7"/>
  <c r="D2049" i="7"/>
  <c r="E2049" i="7"/>
  <c r="F2049" i="7"/>
  <c r="C2050" i="7"/>
  <c r="D2050" i="7"/>
  <c r="E2050" i="7"/>
  <c r="F2050" i="7"/>
  <c r="C2051" i="7"/>
  <c r="D2051" i="7"/>
  <c r="E2051" i="7"/>
  <c r="F2051" i="7"/>
  <c r="C2052" i="7"/>
  <c r="D2052" i="7"/>
  <c r="E2052" i="7"/>
  <c r="F2052" i="7"/>
  <c r="C2053" i="7"/>
  <c r="D2053" i="7"/>
  <c r="E2053" i="7"/>
  <c r="F2053" i="7"/>
  <c r="C2054" i="7"/>
  <c r="D2054" i="7"/>
  <c r="E2054" i="7"/>
  <c r="F2054" i="7"/>
  <c r="C2055" i="7"/>
  <c r="D2055" i="7"/>
  <c r="E2055" i="7"/>
  <c r="F2055" i="7"/>
  <c r="C2056" i="7"/>
  <c r="D2056" i="7"/>
  <c r="E2056" i="7"/>
  <c r="F2056" i="7"/>
  <c r="C2057" i="7"/>
  <c r="D2057" i="7"/>
  <c r="E2057" i="7"/>
  <c r="F2057" i="7"/>
  <c r="C2058" i="7"/>
  <c r="D2058" i="7"/>
  <c r="E2058" i="7"/>
  <c r="F2058" i="7"/>
  <c r="C2059" i="7"/>
  <c r="D2059" i="7"/>
  <c r="E2059" i="7"/>
  <c r="F2059" i="7"/>
  <c r="C2060" i="7"/>
  <c r="D2060" i="7"/>
  <c r="E2060" i="7"/>
  <c r="F2060" i="7"/>
  <c r="C2061" i="7"/>
  <c r="D2061" i="7"/>
  <c r="E2061" i="7"/>
  <c r="F2061" i="7"/>
  <c r="C2062" i="7"/>
  <c r="D2062" i="7"/>
  <c r="E2062" i="7"/>
  <c r="F2062" i="7"/>
  <c r="C2063" i="7"/>
  <c r="D2063" i="7"/>
  <c r="E2063" i="7"/>
  <c r="F2063" i="7"/>
  <c r="C2064" i="7"/>
  <c r="D2064" i="7"/>
  <c r="E2064" i="7"/>
  <c r="F2064" i="7"/>
  <c r="C2065" i="7"/>
  <c r="D2065" i="7"/>
  <c r="E2065" i="7"/>
  <c r="F2065" i="7"/>
  <c r="C2066" i="7"/>
  <c r="D2066" i="7"/>
  <c r="E2066" i="7"/>
  <c r="F2066" i="7"/>
  <c r="C2067" i="7"/>
  <c r="D2067" i="7"/>
  <c r="E2067" i="7"/>
  <c r="F2067" i="7"/>
  <c r="C2068" i="7"/>
  <c r="D2068" i="7"/>
  <c r="E2068" i="7"/>
  <c r="F2068" i="7"/>
  <c r="C2069" i="7"/>
  <c r="D2069" i="7"/>
  <c r="E2069" i="7"/>
  <c r="F2069" i="7"/>
  <c r="C2070" i="7"/>
  <c r="D2070" i="7"/>
  <c r="E2070" i="7"/>
  <c r="F2070" i="7"/>
  <c r="C2071" i="7"/>
  <c r="D2071" i="7"/>
  <c r="E2071" i="7"/>
  <c r="F2071" i="7"/>
  <c r="C2072" i="7"/>
  <c r="D2072" i="7"/>
  <c r="E2072" i="7"/>
  <c r="F2072" i="7"/>
  <c r="C2073" i="7"/>
  <c r="D2073" i="7"/>
  <c r="E2073" i="7"/>
  <c r="F2073" i="7"/>
  <c r="C2074" i="7"/>
  <c r="D2074" i="7"/>
  <c r="E2074" i="7"/>
  <c r="F2074" i="7"/>
  <c r="C2075" i="7"/>
  <c r="D2075" i="7"/>
  <c r="E2075" i="7"/>
  <c r="F2075" i="7"/>
  <c r="C2076" i="7"/>
  <c r="D2076" i="7"/>
  <c r="E2076" i="7"/>
  <c r="F2076" i="7"/>
  <c r="C2077" i="7"/>
  <c r="D2077" i="7"/>
  <c r="E2077" i="7"/>
  <c r="F2077" i="7"/>
  <c r="C2078" i="7"/>
  <c r="D2078" i="7"/>
  <c r="E2078" i="7"/>
  <c r="F2078" i="7"/>
  <c r="C2079" i="7"/>
  <c r="D2079" i="7"/>
  <c r="E2079" i="7"/>
  <c r="F2079" i="7"/>
  <c r="C2080" i="7"/>
  <c r="D2080" i="7"/>
  <c r="E2080" i="7"/>
  <c r="F2080" i="7"/>
  <c r="C2081" i="7"/>
  <c r="D2081" i="7"/>
  <c r="E2081" i="7"/>
  <c r="F2081" i="7"/>
  <c r="C2082" i="7"/>
  <c r="D2082" i="7"/>
  <c r="E2082" i="7"/>
  <c r="F2082" i="7"/>
  <c r="C2083" i="7"/>
  <c r="D2083" i="7"/>
  <c r="E2083" i="7"/>
  <c r="F2083" i="7"/>
  <c r="C2084" i="7"/>
  <c r="D2084" i="7"/>
  <c r="E2084" i="7"/>
  <c r="F2084" i="7"/>
  <c r="C2085" i="7"/>
  <c r="D2085" i="7"/>
  <c r="E2085" i="7"/>
  <c r="F2085" i="7"/>
  <c r="C2086" i="7"/>
  <c r="D2086" i="7"/>
  <c r="E2086" i="7"/>
  <c r="F2086" i="7"/>
  <c r="C2087" i="7"/>
  <c r="D2087" i="7"/>
  <c r="E2087" i="7"/>
  <c r="F2087" i="7"/>
  <c r="C2088" i="7"/>
  <c r="D2088" i="7"/>
  <c r="E2088" i="7"/>
  <c r="F2088" i="7"/>
  <c r="C2089" i="7"/>
  <c r="D2089" i="7"/>
  <c r="E2089" i="7"/>
  <c r="F2089" i="7"/>
  <c r="C2090" i="7"/>
  <c r="D2090" i="7"/>
  <c r="E2090" i="7"/>
  <c r="F2090" i="7"/>
  <c r="C2091" i="7"/>
  <c r="D2091" i="7"/>
  <c r="E2091" i="7"/>
  <c r="F2091" i="7"/>
  <c r="C2092" i="7"/>
  <c r="D2092" i="7"/>
  <c r="E2092" i="7"/>
  <c r="F2092" i="7"/>
  <c r="C2093" i="7"/>
  <c r="D2093" i="7"/>
  <c r="E2093" i="7"/>
  <c r="F2093" i="7"/>
  <c r="C2094" i="7"/>
  <c r="D2094" i="7"/>
  <c r="E2094" i="7"/>
  <c r="F2094" i="7"/>
  <c r="C2095" i="7"/>
  <c r="D2095" i="7"/>
  <c r="E2095" i="7"/>
  <c r="F2095" i="7"/>
  <c r="C2096" i="7"/>
  <c r="D2096" i="7"/>
  <c r="E2096" i="7"/>
  <c r="F2096" i="7"/>
  <c r="C2097" i="7"/>
  <c r="D2097" i="7"/>
  <c r="E2097" i="7"/>
  <c r="F2097" i="7"/>
  <c r="C2098" i="7"/>
  <c r="D2098" i="7"/>
  <c r="E2098" i="7"/>
  <c r="F2098" i="7"/>
  <c r="C2099" i="7"/>
  <c r="D2099" i="7"/>
  <c r="E2099" i="7"/>
  <c r="F2099" i="7"/>
  <c r="C2100" i="7"/>
  <c r="D2100" i="7"/>
  <c r="E2100" i="7"/>
  <c r="F2100" i="7"/>
  <c r="C2101" i="7"/>
  <c r="D2101" i="7"/>
  <c r="E2101" i="7"/>
  <c r="F2101" i="7"/>
  <c r="C2102" i="7"/>
  <c r="D2102" i="7"/>
  <c r="E2102" i="7"/>
  <c r="F2102" i="7"/>
  <c r="C2103" i="7"/>
  <c r="D2103" i="7"/>
  <c r="E2103" i="7"/>
  <c r="F2103" i="7"/>
  <c r="C2104" i="7"/>
  <c r="D2104" i="7"/>
  <c r="E2104" i="7"/>
  <c r="F2104" i="7"/>
  <c r="C2105" i="7"/>
  <c r="D2105" i="7"/>
  <c r="E2105" i="7"/>
  <c r="F2105" i="7"/>
  <c r="C2106" i="7"/>
  <c r="D2106" i="7"/>
  <c r="E2106" i="7"/>
  <c r="F2106" i="7"/>
  <c r="C2107" i="7"/>
  <c r="D2107" i="7"/>
  <c r="E2107" i="7"/>
  <c r="F2107" i="7"/>
  <c r="C2108" i="7"/>
  <c r="D2108" i="7"/>
  <c r="E2108" i="7"/>
  <c r="F2108" i="7"/>
  <c r="C2109" i="7"/>
  <c r="D2109" i="7"/>
  <c r="E2109" i="7"/>
  <c r="F2109" i="7"/>
  <c r="C2110" i="7"/>
  <c r="D2110" i="7"/>
  <c r="E2110" i="7"/>
  <c r="F2110" i="7"/>
  <c r="C2111" i="7"/>
  <c r="D2111" i="7"/>
  <c r="E2111" i="7"/>
  <c r="F2111" i="7"/>
  <c r="C2112" i="7"/>
  <c r="D2112" i="7"/>
  <c r="E2112" i="7"/>
  <c r="F2112" i="7"/>
  <c r="C2113" i="7"/>
  <c r="D2113" i="7"/>
  <c r="E2113" i="7"/>
  <c r="F2113" i="7"/>
  <c r="C2114" i="7"/>
  <c r="D2114" i="7"/>
  <c r="E2114" i="7"/>
  <c r="F2114" i="7"/>
  <c r="C2115" i="7"/>
  <c r="D2115" i="7"/>
  <c r="E2115" i="7"/>
  <c r="F2115" i="7"/>
  <c r="C2116" i="7"/>
  <c r="D2116" i="7"/>
  <c r="E2116" i="7"/>
  <c r="F2116" i="7"/>
  <c r="C2117" i="7"/>
  <c r="D2117" i="7"/>
  <c r="E2117" i="7"/>
  <c r="F2117" i="7"/>
  <c r="C2118" i="7"/>
  <c r="D2118" i="7"/>
  <c r="E2118" i="7"/>
  <c r="F2118" i="7"/>
  <c r="C2119" i="7"/>
  <c r="D2119" i="7"/>
  <c r="E2119" i="7"/>
  <c r="F2119" i="7"/>
  <c r="C2120" i="7"/>
  <c r="D2120" i="7"/>
  <c r="E2120" i="7"/>
  <c r="F2120" i="7"/>
  <c r="C2121" i="7"/>
  <c r="D2121" i="7"/>
  <c r="E2121" i="7"/>
  <c r="F2121" i="7"/>
  <c r="C2122" i="7"/>
  <c r="D2122" i="7"/>
  <c r="E2122" i="7"/>
  <c r="F2122" i="7"/>
  <c r="C2123" i="7"/>
  <c r="D2123" i="7"/>
  <c r="E2123" i="7"/>
  <c r="F2123" i="7"/>
  <c r="C2124" i="7"/>
  <c r="D2124" i="7"/>
  <c r="E2124" i="7"/>
  <c r="F2124" i="7"/>
  <c r="C2125" i="7"/>
  <c r="D2125" i="7"/>
  <c r="E2125" i="7"/>
  <c r="F2125" i="7"/>
  <c r="C2126" i="7"/>
  <c r="D2126" i="7"/>
  <c r="E2126" i="7"/>
  <c r="F2126" i="7"/>
  <c r="C2127" i="7"/>
  <c r="D2127" i="7"/>
  <c r="E2127" i="7"/>
  <c r="F2127" i="7"/>
  <c r="C2128" i="7"/>
  <c r="D2128" i="7"/>
  <c r="E2128" i="7"/>
  <c r="F2128" i="7"/>
  <c r="C2129" i="7"/>
  <c r="D2129" i="7"/>
  <c r="E2129" i="7"/>
  <c r="F2129" i="7"/>
  <c r="C2130" i="7"/>
  <c r="D2130" i="7"/>
  <c r="E2130" i="7"/>
  <c r="F2130" i="7"/>
  <c r="C2131" i="7"/>
  <c r="D2131" i="7"/>
  <c r="E2131" i="7"/>
  <c r="F2131" i="7"/>
  <c r="C2132" i="7"/>
  <c r="D2132" i="7"/>
  <c r="E2132" i="7"/>
  <c r="F2132" i="7"/>
  <c r="C2133" i="7"/>
  <c r="D2133" i="7"/>
  <c r="E2133" i="7"/>
  <c r="F2133" i="7"/>
  <c r="C2134" i="7"/>
  <c r="D2134" i="7"/>
  <c r="E2134" i="7"/>
  <c r="F2134" i="7"/>
  <c r="C2135" i="7"/>
  <c r="D2135" i="7"/>
  <c r="E2135" i="7"/>
  <c r="F2135" i="7"/>
  <c r="C2136" i="7"/>
  <c r="D2136" i="7"/>
  <c r="E2136" i="7"/>
  <c r="F2136" i="7"/>
  <c r="C2137" i="7"/>
  <c r="D2137" i="7"/>
  <c r="E2137" i="7"/>
  <c r="F2137" i="7"/>
  <c r="C2138" i="7"/>
  <c r="D2138" i="7"/>
  <c r="E2138" i="7"/>
  <c r="F2138" i="7"/>
  <c r="C2139" i="7"/>
  <c r="D2139" i="7"/>
  <c r="E2139" i="7"/>
  <c r="F2139" i="7"/>
  <c r="C2140" i="7"/>
  <c r="D2140" i="7"/>
  <c r="E2140" i="7"/>
  <c r="F2140" i="7"/>
  <c r="C2141" i="7"/>
  <c r="D2141" i="7"/>
  <c r="E2141" i="7"/>
  <c r="F2141" i="7"/>
  <c r="C2142" i="7"/>
  <c r="D2142" i="7"/>
  <c r="E2142" i="7"/>
  <c r="F2142" i="7"/>
  <c r="C2143" i="7"/>
  <c r="D2143" i="7"/>
  <c r="E2143" i="7"/>
  <c r="F2143" i="7"/>
  <c r="C2144" i="7"/>
  <c r="D2144" i="7"/>
  <c r="E2144" i="7"/>
  <c r="F2144" i="7"/>
  <c r="C2145" i="7"/>
  <c r="D2145" i="7"/>
  <c r="E2145" i="7"/>
  <c r="F2145" i="7"/>
  <c r="C2146" i="7"/>
  <c r="D2146" i="7"/>
  <c r="E2146" i="7"/>
  <c r="F2146" i="7"/>
  <c r="C2147" i="7"/>
  <c r="D2147" i="7"/>
  <c r="E2147" i="7"/>
  <c r="F2147" i="7"/>
  <c r="C2148" i="7"/>
  <c r="D2148" i="7"/>
  <c r="E2148" i="7"/>
  <c r="F2148" i="7"/>
  <c r="C2149" i="7"/>
  <c r="D2149" i="7"/>
  <c r="E2149" i="7"/>
  <c r="F2149" i="7"/>
  <c r="C2150" i="7"/>
  <c r="D2150" i="7"/>
  <c r="E2150" i="7"/>
  <c r="F2150" i="7"/>
  <c r="C2151" i="7"/>
  <c r="D2151" i="7"/>
  <c r="E2151" i="7"/>
  <c r="F2151" i="7"/>
  <c r="C2152" i="7"/>
  <c r="D2152" i="7"/>
  <c r="E2152" i="7"/>
  <c r="F2152" i="7"/>
  <c r="C2153" i="7"/>
  <c r="D2153" i="7"/>
  <c r="E2153" i="7"/>
  <c r="F2153" i="7"/>
  <c r="C2154" i="7"/>
  <c r="D2154" i="7"/>
  <c r="E2154" i="7"/>
  <c r="F2154" i="7"/>
  <c r="C2155" i="7"/>
  <c r="D2155" i="7"/>
  <c r="E2155" i="7"/>
  <c r="F2155" i="7"/>
  <c r="C2156" i="7"/>
  <c r="D2156" i="7"/>
  <c r="E2156" i="7"/>
  <c r="F2156" i="7"/>
  <c r="C2157" i="7"/>
  <c r="D2157" i="7"/>
  <c r="E2157" i="7"/>
  <c r="F2157" i="7"/>
  <c r="C2158" i="7"/>
  <c r="D2158" i="7"/>
  <c r="E2158" i="7"/>
  <c r="F2158" i="7"/>
  <c r="C2159" i="7"/>
  <c r="D2159" i="7"/>
  <c r="E2159" i="7"/>
  <c r="F2159" i="7"/>
  <c r="C2160" i="7"/>
  <c r="D2160" i="7"/>
  <c r="E2160" i="7"/>
  <c r="F2160" i="7"/>
  <c r="C2161" i="7"/>
  <c r="D2161" i="7"/>
  <c r="E2161" i="7"/>
  <c r="F2161" i="7"/>
  <c r="C2162" i="7"/>
  <c r="D2162" i="7"/>
  <c r="E2162" i="7"/>
  <c r="F2162" i="7"/>
  <c r="C2163" i="7"/>
  <c r="D2163" i="7"/>
  <c r="E2163" i="7"/>
  <c r="F2163" i="7"/>
  <c r="C2164" i="7"/>
  <c r="D2164" i="7"/>
  <c r="E2164" i="7"/>
  <c r="F2164" i="7"/>
  <c r="C2165" i="7"/>
  <c r="D2165" i="7"/>
  <c r="E2165" i="7"/>
  <c r="F2165" i="7"/>
  <c r="C2166" i="7"/>
  <c r="D2166" i="7"/>
  <c r="E2166" i="7"/>
  <c r="F2166" i="7"/>
  <c r="C2167" i="7"/>
  <c r="D2167" i="7"/>
  <c r="E2167" i="7"/>
  <c r="F2167" i="7"/>
  <c r="C2168" i="7"/>
  <c r="D2168" i="7"/>
  <c r="E2168" i="7"/>
  <c r="F2168" i="7"/>
  <c r="C2169" i="7"/>
  <c r="D2169" i="7"/>
  <c r="E2169" i="7"/>
  <c r="F2169" i="7"/>
  <c r="C2170" i="7"/>
  <c r="D2170" i="7"/>
  <c r="E2170" i="7"/>
  <c r="F2170" i="7"/>
  <c r="C2171" i="7"/>
  <c r="D2171" i="7"/>
  <c r="E2171" i="7"/>
  <c r="F2171" i="7"/>
  <c r="C2172" i="7"/>
  <c r="D2172" i="7"/>
  <c r="E2172" i="7"/>
  <c r="F2172" i="7"/>
  <c r="C2173" i="7"/>
  <c r="D2173" i="7"/>
  <c r="E2173" i="7"/>
  <c r="F2173" i="7"/>
  <c r="C2174" i="7"/>
  <c r="D2174" i="7"/>
  <c r="E2174" i="7"/>
  <c r="F2174" i="7"/>
  <c r="C2175" i="7"/>
  <c r="D2175" i="7"/>
  <c r="E2175" i="7"/>
  <c r="F2175" i="7"/>
  <c r="C2176" i="7"/>
  <c r="D2176" i="7"/>
  <c r="E2176" i="7"/>
  <c r="F2176" i="7"/>
  <c r="C2177" i="7"/>
  <c r="D2177" i="7"/>
  <c r="E2177" i="7"/>
  <c r="F2177" i="7"/>
  <c r="C2178" i="7"/>
  <c r="D2178" i="7"/>
  <c r="E2178" i="7"/>
  <c r="F2178" i="7"/>
  <c r="C2179" i="7"/>
  <c r="D2179" i="7"/>
  <c r="E2179" i="7"/>
  <c r="F2179" i="7"/>
  <c r="C2180" i="7"/>
  <c r="D2180" i="7"/>
  <c r="E2180" i="7"/>
  <c r="F2180" i="7"/>
  <c r="C2181" i="7"/>
  <c r="D2181" i="7"/>
  <c r="E2181" i="7"/>
  <c r="F2181" i="7"/>
  <c r="C2182" i="7"/>
  <c r="D2182" i="7"/>
  <c r="E2182" i="7"/>
  <c r="F2182" i="7"/>
  <c r="C2183" i="7"/>
  <c r="D2183" i="7"/>
  <c r="E2183" i="7"/>
  <c r="F2183" i="7"/>
  <c r="C2184" i="7"/>
  <c r="D2184" i="7"/>
  <c r="E2184" i="7"/>
  <c r="F2184" i="7"/>
  <c r="C2185" i="7"/>
  <c r="D2185" i="7"/>
  <c r="E2185" i="7"/>
  <c r="F2185" i="7"/>
  <c r="C2186" i="7"/>
  <c r="D2186" i="7"/>
  <c r="E2186" i="7"/>
  <c r="F2186" i="7"/>
  <c r="C2187" i="7"/>
  <c r="D2187" i="7"/>
  <c r="E2187" i="7"/>
  <c r="F2187" i="7"/>
  <c r="C2188" i="7"/>
  <c r="D2188" i="7"/>
  <c r="E2188" i="7"/>
  <c r="F2188" i="7"/>
  <c r="C2189" i="7"/>
  <c r="D2189" i="7"/>
  <c r="E2189" i="7"/>
  <c r="F2189" i="7"/>
  <c r="C2190" i="7"/>
  <c r="D2190" i="7"/>
  <c r="E2190" i="7"/>
  <c r="F2190" i="7"/>
  <c r="C2191" i="7"/>
  <c r="D2191" i="7"/>
  <c r="E2191" i="7"/>
  <c r="F2191" i="7"/>
  <c r="C2192" i="7"/>
  <c r="D2192" i="7"/>
  <c r="E2192" i="7"/>
  <c r="F2192" i="7"/>
  <c r="C2193" i="7"/>
  <c r="D2193" i="7"/>
  <c r="E2193" i="7"/>
  <c r="F2193" i="7"/>
  <c r="C2194" i="7"/>
  <c r="D2194" i="7"/>
  <c r="E2194" i="7"/>
  <c r="F2194" i="7"/>
  <c r="C2195" i="7"/>
  <c r="D2195" i="7"/>
  <c r="E2195" i="7"/>
  <c r="F2195" i="7"/>
  <c r="C2196" i="7"/>
  <c r="D2196" i="7"/>
  <c r="E2196" i="7"/>
  <c r="F2196" i="7"/>
  <c r="C2197" i="7"/>
  <c r="D2197" i="7"/>
  <c r="E2197" i="7"/>
  <c r="F2197" i="7"/>
  <c r="C2198" i="7"/>
  <c r="D2198" i="7"/>
  <c r="E2198" i="7"/>
  <c r="F2198" i="7"/>
  <c r="E3" i="7"/>
  <c r="D3" i="7"/>
  <c r="F1508" i="12" l="1"/>
  <c r="F2" i="12"/>
  <c r="E2" i="12"/>
  <c r="D2" i="12"/>
  <c r="C3" i="7" s="1"/>
  <c r="D1518" i="12"/>
  <c r="E1518" i="12"/>
  <c r="E1514" i="12"/>
  <c r="F1514" i="12"/>
  <c r="D1510" i="12"/>
  <c r="E1510" i="12"/>
  <c r="E1506" i="12"/>
  <c r="F1506" i="12"/>
  <c r="D1502" i="12"/>
  <c r="E1502" i="12"/>
  <c r="E1498" i="12"/>
  <c r="F1498" i="12"/>
  <c r="D1494" i="12"/>
  <c r="E1494" i="12"/>
  <c r="E1490" i="12"/>
  <c r="F1490" i="12"/>
  <c r="D1486" i="12"/>
  <c r="E1486" i="12"/>
  <c r="F1486" i="12"/>
  <c r="E1482" i="12"/>
  <c r="F1482" i="12"/>
  <c r="D1478" i="12"/>
  <c r="E1478" i="12"/>
  <c r="F1478" i="12"/>
  <c r="E1474" i="12"/>
  <c r="F1474" i="12"/>
  <c r="D1470" i="12"/>
  <c r="E1470" i="12"/>
  <c r="F1470" i="12"/>
  <c r="E1466" i="12"/>
  <c r="F1466" i="12"/>
  <c r="D1462" i="12"/>
  <c r="E1462" i="12"/>
  <c r="F1462" i="12"/>
  <c r="E1458" i="12"/>
  <c r="F1458" i="12"/>
  <c r="D1454" i="12"/>
  <c r="E1454" i="12"/>
  <c r="F1454" i="12"/>
  <c r="E1450" i="12"/>
  <c r="F1450" i="12"/>
  <c r="D1446" i="12"/>
  <c r="E1446" i="12"/>
  <c r="F1446" i="12"/>
  <c r="E1442" i="12"/>
  <c r="F1442" i="12"/>
  <c r="D1442" i="12"/>
  <c r="D1438" i="12"/>
  <c r="E1438" i="12"/>
  <c r="F1438" i="12"/>
  <c r="E1434" i="12"/>
  <c r="F1434" i="12"/>
  <c r="D1434" i="12"/>
  <c r="D1430" i="12"/>
  <c r="E1430" i="12"/>
  <c r="F1430" i="12"/>
  <c r="E1426" i="12"/>
  <c r="F1426" i="12"/>
  <c r="D1426" i="12"/>
  <c r="D1422" i="12"/>
  <c r="E1422" i="12"/>
  <c r="F1422" i="12"/>
  <c r="E1418" i="12"/>
  <c r="F1418" i="12"/>
  <c r="D1418" i="12"/>
  <c r="D1414" i="12"/>
  <c r="E1414" i="12"/>
  <c r="F1414" i="12"/>
  <c r="E1410" i="12"/>
  <c r="F1410" i="12"/>
  <c r="D1410" i="12"/>
  <c r="D1406" i="12"/>
  <c r="E1406" i="12"/>
  <c r="F1406" i="12"/>
  <c r="E1402" i="12"/>
  <c r="F1402" i="12"/>
  <c r="D1402" i="12"/>
  <c r="D1398" i="12"/>
  <c r="E1398" i="12"/>
  <c r="F1398" i="12"/>
  <c r="E1394" i="12"/>
  <c r="F1394" i="12"/>
  <c r="D1394" i="12"/>
  <c r="D1390" i="12"/>
  <c r="E1390" i="12"/>
  <c r="F1390" i="12"/>
  <c r="E1386" i="12"/>
  <c r="F1386" i="12"/>
  <c r="D1386" i="12"/>
  <c r="D1382" i="12"/>
  <c r="E1382" i="12"/>
  <c r="F1382" i="12"/>
  <c r="E1378" i="12"/>
  <c r="F1378" i="12"/>
  <c r="D1378" i="12"/>
  <c r="D1374" i="12"/>
  <c r="E1374" i="12"/>
  <c r="F1374" i="12"/>
  <c r="E1370" i="12"/>
  <c r="F1370" i="12"/>
  <c r="D1370" i="12"/>
  <c r="D1366" i="12"/>
  <c r="E1366" i="12"/>
  <c r="F1366" i="12"/>
  <c r="E1362" i="12"/>
  <c r="F1362" i="12"/>
  <c r="D1362" i="12"/>
  <c r="D1358" i="12"/>
  <c r="E1358" i="12"/>
  <c r="F1358" i="12"/>
  <c r="E1354" i="12"/>
  <c r="F1354" i="12"/>
  <c r="D1354" i="12"/>
  <c r="D1350" i="12"/>
  <c r="E1350" i="12"/>
  <c r="F1350" i="12"/>
  <c r="E1346" i="12"/>
  <c r="F1346" i="12"/>
  <c r="D1346" i="12"/>
  <c r="D1342" i="12"/>
  <c r="E1342" i="12"/>
  <c r="F1342" i="12"/>
  <c r="E1338" i="12"/>
  <c r="F1338" i="12"/>
  <c r="D1338" i="12"/>
  <c r="D1334" i="12"/>
  <c r="E1334" i="12"/>
  <c r="F1334" i="12"/>
  <c r="D1330" i="12"/>
  <c r="E1330" i="12"/>
  <c r="F1330" i="12"/>
  <c r="D1326" i="12"/>
  <c r="E1326" i="12"/>
  <c r="F1326" i="12"/>
  <c r="F1322" i="12"/>
  <c r="D1322" i="12"/>
  <c r="E1322" i="12"/>
  <c r="D1318" i="12"/>
  <c r="E1318" i="12"/>
  <c r="F1318" i="12"/>
  <c r="D1314" i="12"/>
  <c r="E1314" i="12"/>
  <c r="F1314" i="12"/>
  <c r="D1310" i="12"/>
  <c r="E1310" i="12"/>
  <c r="F1310" i="12"/>
  <c r="D1306" i="12"/>
  <c r="E1306" i="12"/>
  <c r="F1306" i="12"/>
  <c r="D1302" i="12"/>
  <c r="E1302" i="12"/>
  <c r="F1302" i="12"/>
  <c r="D1298" i="12"/>
  <c r="E1298" i="12"/>
  <c r="F1298" i="12"/>
  <c r="D1294" i="12"/>
  <c r="E1294" i="12"/>
  <c r="F1294" i="12"/>
  <c r="D1290" i="12"/>
  <c r="E1290" i="12"/>
  <c r="F1290" i="12"/>
  <c r="D1286" i="12"/>
  <c r="E1286" i="12"/>
  <c r="F1286" i="12"/>
  <c r="D1282" i="12"/>
  <c r="E1282" i="12"/>
  <c r="F1282" i="12"/>
  <c r="D1278" i="12"/>
  <c r="E1278" i="12"/>
  <c r="F1278" i="12"/>
  <c r="D1274" i="12"/>
  <c r="E1274" i="12"/>
  <c r="F1274" i="12"/>
  <c r="D1270" i="12"/>
  <c r="E1270" i="12"/>
  <c r="F1270" i="12"/>
  <c r="D1266" i="12"/>
  <c r="E1266" i="12"/>
  <c r="F1266" i="12"/>
  <c r="D1262" i="12"/>
  <c r="E1262" i="12"/>
  <c r="F1262" i="12"/>
  <c r="D1258" i="12"/>
  <c r="E1258" i="12"/>
  <c r="F1258" i="12"/>
  <c r="D1254" i="12"/>
  <c r="E1254" i="12"/>
  <c r="F1254" i="12"/>
  <c r="D1250" i="12"/>
  <c r="E1250" i="12"/>
  <c r="F1250" i="12"/>
  <c r="D1246" i="12"/>
  <c r="E1246" i="12"/>
  <c r="F1246" i="12"/>
  <c r="D1242" i="12"/>
  <c r="E1242" i="12"/>
  <c r="F1242" i="12"/>
  <c r="D1238" i="12"/>
  <c r="E1238" i="12"/>
  <c r="F1238" i="12"/>
  <c r="D1234" i="12"/>
  <c r="E1234" i="12"/>
  <c r="F1234" i="12"/>
  <c r="D1230" i="12"/>
  <c r="E1230" i="12"/>
  <c r="F1230" i="12"/>
  <c r="D1226" i="12"/>
  <c r="E1226" i="12"/>
  <c r="F1226" i="12"/>
  <c r="D1222" i="12"/>
  <c r="E1222" i="12"/>
  <c r="F1222" i="12"/>
  <c r="D1218" i="12"/>
  <c r="E1218" i="12"/>
  <c r="F1218" i="12"/>
  <c r="D1214" i="12"/>
  <c r="E1214" i="12"/>
  <c r="F1214" i="12"/>
  <c r="D1210" i="12"/>
  <c r="E1210" i="12"/>
  <c r="F1210" i="12"/>
  <c r="D1206" i="12"/>
  <c r="E1206" i="12"/>
  <c r="F1206" i="12"/>
  <c r="D1202" i="12"/>
  <c r="E1202" i="12"/>
  <c r="F1202" i="12"/>
  <c r="D1198" i="12"/>
  <c r="E1198" i="12"/>
  <c r="F1198" i="12"/>
  <c r="D1194" i="12"/>
  <c r="E1194" i="12"/>
  <c r="F1194" i="12"/>
  <c r="D1190" i="12"/>
  <c r="E1190" i="12"/>
  <c r="F1190" i="12"/>
  <c r="D1186" i="12"/>
  <c r="E1186" i="12"/>
  <c r="F1186" i="12"/>
  <c r="D1182" i="12"/>
  <c r="E1182" i="12"/>
  <c r="F1182" i="12"/>
  <c r="D1178" i="12"/>
  <c r="F1178" i="12"/>
  <c r="E1178" i="12"/>
  <c r="D1174" i="12"/>
  <c r="E1174" i="12"/>
  <c r="F1174" i="12"/>
  <c r="D1170" i="12"/>
  <c r="E1170" i="12"/>
  <c r="F1170" i="12"/>
  <c r="D1166" i="12"/>
  <c r="E1166" i="12"/>
  <c r="F1166" i="12"/>
  <c r="D1162" i="12"/>
  <c r="E1162" i="12"/>
  <c r="F1162" i="12"/>
  <c r="D1158" i="12"/>
  <c r="E1158" i="12"/>
  <c r="F1158" i="12"/>
  <c r="D1154" i="12"/>
  <c r="E1154" i="12"/>
  <c r="F1154" i="12"/>
  <c r="D1150" i="12"/>
  <c r="E1150" i="12"/>
  <c r="F1150" i="12"/>
  <c r="D1146" i="12"/>
  <c r="E1146" i="12"/>
  <c r="F1146" i="12"/>
  <c r="D1142" i="12"/>
  <c r="E1142" i="12"/>
  <c r="F1142" i="12"/>
  <c r="D1138" i="12"/>
  <c r="E1138" i="12"/>
  <c r="F1138" i="12"/>
  <c r="D1134" i="12"/>
  <c r="E1134" i="12"/>
  <c r="F1134" i="12"/>
  <c r="D1130" i="12"/>
  <c r="E1130" i="12"/>
  <c r="F1130" i="12"/>
  <c r="D1126" i="12"/>
  <c r="E1126" i="12"/>
  <c r="F1126" i="12"/>
  <c r="D1122" i="12"/>
  <c r="F1122" i="12"/>
  <c r="E1122" i="12"/>
  <c r="D1118" i="12"/>
  <c r="E1118" i="12"/>
  <c r="F1118" i="12"/>
  <c r="D1114" i="12"/>
  <c r="F1114" i="12"/>
  <c r="E1114" i="12"/>
  <c r="D1110" i="12"/>
  <c r="E1110" i="12"/>
  <c r="F1110" i="12"/>
  <c r="D1106" i="12"/>
  <c r="F1106" i="12"/>
  <c r="E1106" i="12"/>
  <c r="D1102" i="12"/>
  <c r="E1102" i="12"/>
  <c r="F1102" i="12"/>
  <c r="D1098" i="12"/>
  <c r="F1098" i="12"/>
  <c r="E1098" i="12"/>
  <c r="D1094" i="12"/>
  <c r="E1094" i="12"/>
  <c r="F1094" i="12"/>
  <c r="D1090" i="12"/>
  <c r="E1090" i="12"/>
  <c r="F1090" i="12"/>
  <c r="D1086" i="12"/>
  <c r="E1086" i="12"/>
  <c r="F1086" i="12"/>
  <c r="D1082" i="12"/>
  <c r="E1082" i="12"/>
  <c r="F1082" i="12"/>
  <c r="D1078" i="12"/>
  <c r="E1078" i="12"/>
  <c r="F1078" i="12"/>
  <c r="D1074" i="12"/>
  <c r="E1074" i="12"/>
  <c r="F1074" i="12"/>
  <c r="D1070" i="12"/>
  <c r="E1070" i="12"/>
  <c r="F1070" i="12"/>
  <c r="E1066" i="12"/>
  <c r="F1066" i="12"/>
  <c r="D1066" i="12"/>
  <c r="D1062" i="12"/>
  <c r="E1062" i="12"/>
  <c r="F1062" i="12"/>
  <c r="D1058" i="12"/>
  <c r="E1058" i="12"/>
  <c r="F1058" i="12"/>
  <c r="D1054" i="12"/>
  <c r="E1054" i="12"/>
  <c r="F1054" i="12"/>
  <c r="D1050" i="12"/>
  <c r="E1050" i="12"/>
  <c r="F1050" i="12"/>
  <c r="D1046" i="12"/>
  <c r="E1046" i="12"/>
  <c r="F1046" i="12"/>
  <c r="D1042" i="12"/>
  <c r="E1042" i="12"/>
  <c r="F1042" i="12"/>
  <c r="F1038" i="12"/>
  <c r="D1038" i="12"/>
  <c r="E1038" i="12"/>
  <c r="E1034" i="12"/>
  <c r="F1034" i="12"/>
  <c r="D1034" i="12"/>
  <c r="F1030" i="12"/>
  <c r="E1030" i="12"/>
  <c r="D1030" i="12"/>
  <c r="D1026" i="12"/>
  <c r="E1026" i="12"/>
  <c r="F1026" i="12"/>
  <c r="F1022" i="12"/>
  <c r="D1022" i="12"/>
  <c r="E1022" i="12"/>
  <c r="D1018" i="12"/>
  <c r="E1018" i="12"/>
  <c r="F1018" i="12"/>
  <c r="F1014" i="12"/>
  <c r="D1014" i="12"/>
  <c r="E1014" i="12"/>
  <c r="D1010" i="12"/>
  <c r="E1010" i="12"/>
  <c r="F1010" i="12"/>
  <c r="E1006" i="12"/>
  <c r="F1006" i="12"/>
  <c r="D1006" i="12"/>
  <c r="D1002" i="12"/>
  <c r="E1002" i="12"/>
  <c r="F1002" i="12"/>
  <c r="E998" i="12"/>
  <c r="F998" i="12"/>
  <c r="D998" i="12"/>
  <c r="D994" i="12"/>
  <c r="E994" i="12"/>
  <c r="F994" i="12"/>
  <c r="E990" i="12"/>
  <c r="F990" i="12"/>
  <c r="D990" i="12"/>
  <c r="D986" i="12"/>
  <c r="E986" i="12"/>
  <c r="F986" i="12"/>
  <c r="E982" i="12"/>
  <c r="F982" i="12"/>
  <c r="D982" i="12"/>
  <c r="D978" i="12"/>
  <c r="E978" i="12"/>
  <c r="F978" i="12"/>
  <c r="E974" i="12"/>
  <c r="F974" i="12"/>
  <c r="D974" i="12"/>
  <c r="D970" i="12"/>
  <c r="F970" i="12"/>
  <c r="E970" i="12"/>
  <c r="E966" i="12"/>
  <c r="F966" i="12"/>
  <c r="D966" i="12"/>
  <c r="D962" i="12"/>
  <c r="F962" i="12"/>
  <c r="E962" i="12"/>
  <c r="E958" i="12"/>
  <c r="F958" i="12"/>
  <c r="D958" i="12"/>
  <c r="D954" i="12"/>
  <c r="F954" i="12"/>
  <c r="E954" i="12"/>
  <c r="E950" i="12"/>
  <c r="F950" i="12"/>
  <c r="D950" i="12"/>
  <c r="D946" i="12"/>
  <c r="F946" i="12"/>
  <c r="E946" i="12"/>
  <c r="E942" i="12"/>
  <c r="F942" i="12"/>
  <c r="D942" i="12"/>
  <c r="D938" i="12"/>
  <c r="F938" i="12"/>
  <c r="E938" i="12"/>
  <c r="E934" i="12"/>
  <c r="F934" i="12"/>
  <c r="D934" i="12"/>
  <c r="D930" i="12"/>
  <c r="F930" i="12"/>
  <c r="E930" i="12"/>
  <c r="E926" i="12"/>
  <c r="F926" i="12"/>
  <c r="D926" i="12"/>
  <c r="D922" i="12"/>
  <c r="F922" i="12"/>
  <c r="E922" i="12"/>
  <c r="E918" i="12"/>
  <c r="F918" i="12"/>
  <c r="D918" i="12"/>
  <c r="D914" i="12"/>
  <c r="F914" i="12"/>
  <c r="E914" i="12"/>
  <c r="E910" i="12"/>
  <c r="F910" i="12"/>
  <c r="D910" i="12"/>
  <c r="D906" i="12"/>
  <c r="F906" i="12"/>
  <c r="E906" i="12"/>
  <c r="E902" i="12"/>
  <c r="F902" i="12"/>
  <c r="D902" i="12"/>
  <c r="D898" i="12"/>
  <c r="F898" i="12"/>
  <c r="E898" i="12"/>
  <c r="E894" i="12"/>
  <c r="F894" i="12"/>
  <c r="D894" i="12"/>
  <c r="D890" i="12"/>
  <c r="E890" i="12"/>
  <c r="F890" i="12"/>
  <c r="E886" i="12"/>
  <c r="F886" i="12"/>
  <c r="D886" i="12"/>
  <c r="D882" i="12"/>
  <c r="E882" i="12"/>
  <c r="F882" i="12"/>
  <c r="E878" i="12"/>
  <c r="F878" i="12"/>
  <c r="D878" i="12"/>
  <c r="D874" i="12"/>
  <c r="E874" i="12"/>
  <c r="F874" i="12"/>
  <c r="E870" i="12"/>
  <c r="F870" i="12"/>
  <c r="D870" i="12"/>
  <c r="D866" i="12"/>
  <c r="E866" i="12"/>
  <c r="F866" i="12"/>
  <c r="E862" i="12"/>
  <c r="F862" i="12"/>
  <c r="D862" i="12"/>
  <c r="D858" i="12"/>
  <c r="E858" i="12"/>
  <c r="F858" i="12"/>
  <c r="E854" i="12"/>
  <c r="F854" i="12"/>
  <c r="D854" i="12"/>
  <c r="D850" i="12"/>
  <c r="E850" i="12"/>
  <c r="F850" i="12"/>
  <c r="E846" i="12"/>
  <c r="F846" i="12"/>
  <c r="D846" i="12"/>
  <c r="D842" i="12"/>
  <c r="E842" i="12"/>
  <c r="F842" i="12"/>
  <c r="E838" i="12"/>
  <c r="F838" i="12"/>
  <c r="D838" i="12"/>
  <c r="D834" i="12"/>
  <c r="E834" i="12"/>
  <c r="F834" i="12"/>
  <c r="D830" i="12"/>
  <c r="E830" i="12"/>
  <c r="F830" i="12"/>
  <c r="D826" i="12"/>
  <c r="F826" i="12"/>
  <c r="E826" i="12"/>
  <c r="D822" i="12"/>
  <c r="E822" i="12"/>
  <c r="F822" i="12"/>
  <c r="D818" i="12"/>
  <c r="E818" i="12"/>
  <c r="F818" i="12"/>
  <c r="D814" i="12"/>
  <c r="F814" i="12"/>
  <c r="E814" i="12"/>
  <c r="D810" i="12"/>
  <c r="E810" i="12"/>
  <c r="F810" i="12"/>
  <c r="D806" i="12"/>
  <c r="E806" i="12"/>
  <c r="F806" i="12"/>
  <c r="F802" i="12"/>
  <c r="E802" i="12"/>
  <c r="D802" i="12"/>
  <c r="D798" i="12"/>
  <c r="E798" i="12"/>
  <c r="F798" i="12"/>
  <c r="D794" i="12"/>
  <c r="E794" i="12"/>
  <c r="F794" i="12"/>
  <c r="D790" i="12"/>
  <c r="F790" i="12"/>
  <c r="E790" i="12"/>
  <c r="D786" i="12"/>
  <c r="E786" i="12"/>
  <c r="F786" i="12"/>
  <c r="D782" i="12"/>
  <c r="E782" i="12"/>
  <c r="F782" i="12"/>
  <c r="E778" i="12"/>
  <c r="F778" i="12"/>
  <c r="D778" i="12"/>
  <c r="D774" i="12"/>
  <c r="E774" i="12"/>
  <c r="F774" i="12"/>
  <c r="D770" i="12"/>
  <c r="E770" i="12"/>
  <c r="F770" i="12"/>
  <c r="D766" i="12"/>
  <c r="E766" i="12"/>
  <c r="F766" i="12"/>
  <c r="D762" i="12"/>
  <c r="E762" i="12"/>
  <c r="F762" i="12"/>
  <c r="D758" i="12"/>
  <c r="E758" i="12"/>
  <c r="F758" i="12"/>
  <c r="D754" i="12"/>
  <c r="E754" i="12"/>
  <c r="F754" i="12"/>
  <c r="D750" i="12"/>
  <c r="E750" i="12"/>
  <c r="F750" i="12"/>
  <c r="D746" i="12"/>
  <c r="E746" i="12"/>
  <c r="F746" i="12"/>
  <c r="D742" i="12"/>
  <c r="E742" i="12"/>
  <c r="F742" i="12"/>
  <c r="F738" i="12"/>
  <c r="D738" i="12"/>
  <c r="E738" i="12"/>
  <c r="D734" i="12"/>
  <c r="E734" i="12"/>
  <c r="F734" i="12"/>
  <c r="D730" i="12"/>
  <c r="E730" i="12"/>
  <c r="F730" i="12"/>
  <c r="D726" i="12"/>
  <c r="F726" i="12"/>
  <c r="E726" i="12"/>
  <c r="D722" i="12"/>
  <c r="E722" i="12"/>
  <c r="F722" i="12"/>
  <c r="D718" i="12"/>
  <c r="E718" i="12"/>
  <c r="F718" i="12"/>
  <c r="D714" i="12"/>
  <c r="E714" i="12"/>
  <c r="F714" i="12"/>
  <c r="D710" i="12"/>
  <c r="F710" i="12"/>
  <c r="E710" i="12"/>
  <c r="D706" i="12"/>
  <c r="E706" i="12"/>
  <c r="F706" i="12"/>
  <c r="D702" i="12"/>
  <c r="E702" i="12"/>
  <c r="F702" i="12"/>
  <c r="D698" i="12"/>
  <c r="E698" i="12"/>
  <c r="F698" i="12"/>
  <c r="D694" i="12"/>
  <c r="E694" i="12"/>
  <c r="F694" i="12"/>
  <c r="D690" i="12"/>
  <c r="E690" i="12"/>
  <c r="F690" i="12"/>
  <c r="D686" i="12"/>
  <c r="E686" i="12"/>
  <c r="F686" i="12"/>
  <c r="D682" i="12"/>
  <c r="E682" i="12"/>
  <c r="F682" i="12"/>
  <c r="D678" i="12"/>
  <c r="E678" i="12"/>
  <c r="F678" i="12"/>
  <c r="D674" i="12"/>
  <c r="E674" i="12"/>
  <c r="F674" i="12"/>
  <c r="D670" i="12"/>
  <c r="E670" i="12"/>
  <c r="F670" i="12"/>
  <c r="D666" i="12"/>
  <c r="E666" i="12"/>
  <c r="F666" i="12"/>
  <c r="D662" i="12"/>
  <c r="E662" i="12"/>
  <c r="F662" i="12"/>
  <c r="D658" i="12"/>
  <c r="E658" i="12"/>
  <c r="F658" i="12"/>
  <c r="D654" i="12"/>
  <c r="E654" i="12"/>
  <c r="F654" i="12"/>
  <c r="D650" i="12"/>
  <c r="E650" i="12"/>
  <c r="F650" i="12"/>
  <c r="D646" i="12"/>
  <c r="E646" i="12"/>
  <c r="F646" i="12"/>
  <c r="D642" i="12"/>
  <c r="E642" i="12"/>
  <c r="F642" i="12"/>
  <c r="D638" i="12"/>
  <c r="E638" i="12"/>
  <c r="F638" i="12"/>
  <c r="D634" i="12"/>
  <c r="E634" i="12"/>
  <c r="F634" i="12"/>
  <c r="D630" i="12"/>
  <c r="E630" i="12"/>
  <c r="F630" i="12"/>
  <c r="D626" i="12"/>
  <c r="E626" i="12"/>
  <c r="F626" i="12"/>
  <c r="D622" i="12"/>
  <c r="E622" i="12"/>
  <c r="F622" i="12"/>
  <c r="D618" i="12"/>
  <c r="E618" i="12"/>
  <c r="F618" i="12"/>
  <c r="D614" i="12"/>
  <c r="E614" i="12"/>
  <c r="F614" i="12"/>
  <c r="D610" i="12"/>
  <c r="E610" i="12"/>
  <c r="F610" i="12"/>
  <c r="D606" i="12"/>
  <c r="E606" i="12"/>
  <c r="F606" i="12"/>
  <c r="D602" i="12"/>
  <c r="F602" i="12"/>
  <c r="E602" i="12"/>
  <c r="D598" i="12"/>
  <c r="E598" i="12"/>
  <c r="F598" i="12"/>
  <c r="D594" i="12"/>
  <c r="E594" i="12"/>
  <c r="F594" i="12"/>
  <c r="D590" i="12"/>
  <c r="E590" i="12"/>
  <c r="F590" i="12"/>
  <c r="D586" i="12"/>
  <c r="E586" i="12"/>
  <c r="F586" i="12"/>
  <c r="D582" i="12"/>
  <c r="E582" i="12"/>
  <c r="F582" i="12"/>
  <c r="D578" i="12"/>
  <c r="E578" i="12"/>
  <c r="F578" i="12"/>
  <c r="D574" i="12"/>
  <c r="E574" i="12"/>
  <c r="F574" i="12"/>
  <c r="D570" i="12"/>
  <c r="E570" i="12"/>
  <c r="F570" i="12"/>
  <c r="D566" i="12"/>
  <c r="E566" i="12"/>
  <c r="F566" i="12"/>
  <c r="D562" i="12"/>
  <c r="E562" i="12"/>
  <c r="F562" i="12"/>
  <c r="D558" i="12"/>
  <c r="E558" i="12"/>
  <c r="F558" i="12"/>
  <c r="D554" i="12"/>
  <c r="E554" i="12"/>
  <c r="F554" i="12"/>
  <c r="D550" i="12"/>
  <c r="E550" i="12"/>
  <c r="F550" i="12"/>
  <c r="D546" i="12"/>
  <c r="E546" i="12"/>
  <c r="F546" i="12"/>
  <c r="D542" i="12"/>
  <c r="E542" i="12"/>
  <c r="F542" i="12"/>
  <c r="D538" i="12"/>
  <c r="E538" i="12"/>
  <c r="F538" i="12"/>
  <c r="D534" i="12"/>
  <c r="E534" i="12"/>
  <c r="F534" i="12"/>
  <c r="D530" i="12"/>
  <c r="E530" i="12"/>
  <c r="F530" i="12"/>
  <c r="D526" i="12"/>
  <c r="E526" i="12"/>
  <c r="F526" i="12"/>
  <c r="D522" i="12"/>
  <c r="E522" i="12"/>
  <c r="F522" i="12"/>
  <c r="D518" i="12"/>
  <c r="E518" i="12"/>
  <c r="F518" i="12"/>
  <c r="F514" i="12"/>
  <c r="D514" i="12"/>
  <c r="E514" i="12"/>
  <c r="D510" i="12"/>
  <c r="E510" i="12"/>
  <c r="F510" i="12"/>
  <c r="E506" i="12"/>
  <c r="D506" i="12"/>
  <c r="F506" i="12"/>
  <c r="D502" i="12"/>
  <c r="E502" i="12"/>
  <c r="F502" i="12"/>
  <c r="E498" i="12"/>
  <c r="D498" i="12"/>
  <c r="F498" i="12"/>
  <c r="D494" i="12"/>
  <c r="E494" i="12"/>
  <c r="F494" i="12"/>
  <c r="E490" i="12"/>
  <c r="D490" i="12"/>
  <c r="F490" i="12"/>
  <c r="F486" i="12"/>
  <c r="D486" i="12"/>
  <c r="E486" i="12"/>
  <c r="E482" i="12"/>
  <c r="F482" i="12"/>
  <c r="D482" i="12"/>
  <c r="F478" i="12"/>
  <c r="D478" i="12"/>
  <c r="E478" i="12"/>
  <c r="E474" i="12"/>
  <c r="F474" i="12"/>
  <c r="D474" i="12"/>
  <c r="D470" i="12"/>
  <c r="E470" i="12"/>
  <c r="F470" i="12"/>
  <c r="E466" i="12"/>
  <c r="F466" i="12"/>
  <c r="D466" i="12"/>
  <c r="D462" i="12"/>
  <c r="E462" i="12"/>
  <c r="F462" i="12"/>
  <c r="E458" i="12"/>
  <c r="F458" i="12"/>
  <c r="D458" i="12"/>
  <c r="D454" i="12"/>
  <c r="E454" i="12"/>
  <c r="F454" i="12"/>
  <c r="E450" i="12"/>
  <c r="F450" i="12"/>
  <c r="D450" i="12"/>
  <c r="D446" i="12"/>
  <c r="E446" i="12"/>
  <c r="F446" i="12"/>
  <c r="E442" i="12"/>
  <c r="F442" i="12"/>
  <c r="D442" i="12"/>
  <c r="D438" i="12"/>
  <c r="E438" i="12"/>
  <c r="F438" i="12"/>
  <c r="E434" i="12"/>
  <c r="F434" i="12"/>
  <c r="D434" i="12"/>
  <c r="D430" i="12"/>
  <c r="E430" i="12"/>
  <c r="F430" i="12"/>
  <c r="E426" i="12"/>
  <c r="F426" i="12"/>
  <c r="D426" i="12"/>
  <c r="D422" i="12"/>
  <c r="E422" i="12"/>
  <c r="F422" i="12"/>
  <c r="E418" i="12"/>
  <c r="F418" i="12"/>
  <c r="D418" i="12"/>
  <c r="D414" i="12"/>
  <c r="E414" i="12"/>
  <c r="F414" i="12"/>
  <c r="E410" i="12"/>
  <c r="F410" i="12"/>
  <c r="D410" i="12"/>
  <c r="D406" i="12"/>
  <c r="E406" i="12"/>
  <c r="F406" i="12"/>
  <c r="E402" i="12"/>
  <c r="F402" i="12"/>
  <c r="D402" i="12"/>
  <c r="F398" i="12"/>
  <c r="D398" i="12"/>
  <c r="E398" i="12"/>
  <c r="E394" i="12"/>
  <c r="D394" i="12"/>
  <c r="F394" i="12"/>
  <c r="E390" i="12"/>
  <c r="F390" i="12"/>
  <c r="D390" i="12"/>
  <c r="E386" i="12"/>
  <c r="F386" i="12"/>
  <c r="D386" i="12"/>
  <c r="D382" i="12"/>
  <c r="E382" i="12"/>
  <c r="F382" i="12"/>
  <c r="E378" i="12"/>
  <c r="D378" i="12"/>
  <c r="F378" i="12"/>
  <c r="E374" i="12"/>
  <c r="F374" i="12"/>
  <c r="D374" i="12"/>
  <c r="E370" i="12"/>
  <c r="D370" i="12"/>
  <c r="F370" i="12"/>
  <c r="D366" i="12"/>
  <c r="E366" i="12"/>
  <c r="F366" i="12"/>
  <c r="E362" i="12"/>
  <c r="D362" i="12"/>
  <c r="F362" i="12"/>
  <c r="E358" i="12"/>
  <c r="F358" i="12"/>
  <c r="D358" i="12"/>
  <c r="E354" i="12"/>
  <c r="D354" i="12"/>
  <c r="F354" i="12"/>
  <c r="D350" i="12"/>
  <c r="E350" i="12"/>
  <c r="F350" i="12"/>
  <c r="E346" i="12"/>
  <c r="D346" i="12"/>
  <c r="F346" i="12"/>
  <c r="D342" i="12"/>
  <c r="E342" i="12"/>
  <c r="F342" i="12"/>
  <c r="E338" i="12"/>
  <c r="D338" i="12"/>
  <c r="F338" i="12"/>
  <c r="D334" i="12"/>
  <c r="E334" i="12"/>
  <c r="F334" i="12"/>
  <c r="D330" i="12"/>
  <c r="E330" i="12"/>
  <c r="F330" i="12"/>
  <c r="D326" i="12"/>
  <c r="E326" i="12"/>
  <c r="F326" i="12"/>
  <c r="D322" i="12"/>
  <c r="E322" i="12"/>
  <c r="F322" i="12"/>
  <c r="E318" i="12"/>
  <c r="F318" i="12"/>
  <c r="D318" i="12"/>
  <c r="D314" i="12"/>
  <c r="E314" i="12"/>
  <c r="F314" i="12"/>
  <c r="D310" i="12"/>
  <c r="E310" i="12"/>
  <c r="F310" i="12"/>
  <c r="D306" i="12"/>
  <c r="E306" i="12"/>
  <c r="F306" i="12"/>
  <c r="D302" i="12"/>
  <c r="E302" i="12"/>
  <c r="F302" i="12"/>
  <c r="D298" i="12"/>
  <c r="E298" i="12"/>
  <c r="F298" i="12"/>
  <c r="D294" i="12"/>
  <c r="E294" i="12"/>
  <c r="F294" i="12"/>
  <c r="D290" i="12"/>
  <c r="E290" i="12"/>
  <c r="F290" i="12"/>
  <c r="E286" i="12"/>
  <c r="D286" i="12"/>
  <c r="F286" i="12"/>
  <c r="D282" i="12"/>
  <c r="F282" i="12"/>
  <c r="E282" i="12"/>
  <c r="E278" i="12"/>
  <c r="D278" i="12"/>
  <c r="F278" i="12"/>
  <c r="D274" i="12"/>
  <c r="F274" i="12"/>
  <c r="E274" i="12"/>
  <c r="E270" i="12"/>
  <c r="D270" i="12"/>
  <c r="F270" i="12"/>
  <c r="D266" i="12"/>
  <c r="F266" i="12"/>
  <c r="E266" i="12"/>
  <c r="E262" i="12"/>
  <c r="F262" i="12"/>
  <c r="D262" i="12"/>
  <c r="D258" i="12"/>
  <c r="F258" i="12"/>
  <c r="E258" i="12"/>
  <c r="E254" i="12"/>
  <c r="D254" i="12"/>
  <c r="F254" i="12"/>
  <c r="D250" i="12"/>
  <c r="E250" i="12"/>
  <c r="F250" i="12"/>
  <c r="E246" i="12"/>
  <c r="D246" i="12"/>
  <c r="F246" i="12"/>
  <c r="D242" i="12"/>
  <c r="E242" i="12"/>
  <c r="F242" i="12"/>
  <c r="E238" i="12"/>
  <c r="D238" i="12"/>
  <c r="F238" i="12"/>
  <c r="D234" i="12"/>
  <c r="E234" i="12"/>
  <c r="F234" i="12"/>
  <c r="E230" i="12"/>
  <c r="D230" i="12"/>
  <c r="F230" i="12"/>
  <c r="D226" i="12"/>
  <c r="E226" i="12"/>
  <c r="F226" i="12"/>
  <c r="F222" i="12"/>
  <c r="D222" i="12"/>
  <c r="E222" i="12"/>
  <c r="E218" i="12"/>
  <c r="D218" i="12"/>
  <c r="F218" i="12"/>
  <c r="D214" i="12"/>
  <c r="E214" i="12"/>
  <c r="F214" i="12"/>
  <c r="E210" i="12"/>
  <c r="F210" i="12"/>
  <c r="D210" i="12"/>
  <c r="E206" i="12"/>
  <c r="D206" i="12"/>
  <c r="F206" i="12"/>
  <c r="D202" i="12"/>
  <c r="F202" i="12"/>
  <c r="E202" i="12"/>
  <c r="E198" i="12"/>
  <c r="F198" i="12"/>
  <c r="D198" i="12"/>
  <c r="D194" i="12"/>
  <c r="E194" i="12"/>
  <c r="F194" i="12"/>
  <c r="D190" i="12"/>
  <c r="F190" i="12"/>
  <c r="E190" i="12"/>
  <c r="D186" i="12"/>
  <c r="E186" i="12"/>
  <c r="F186" i="12"/>
  <c r="D182" i="12"/>
  <c r="E182" i="12"/>
  <c r="F182" i="12"/>
  <c r="F178" i="12"/>
  <c r="E178" i="12"/>
  <c r="D178" i="12"/>
  <c r="D174" i="12"/>
  <c r="E174" i="12"/>
  <c r="F174" i="12"/>
  <c r="F170" i="12"/>
  <c r="E170" i="12"/>
  <c r="D170" i="12"/>
  <c r="F166" i="12"/>
  <c r="E166" i="12"/>
  <c r="D166" i="12"/>
  <c r="D162" i="12"/>
  <c r="E162" i="12"/>
  <c r="F162" i="12"/>
  <c r="F158" i="12"/>
  <c r="D158" i="12"/>
  <c r="E158" i="12"/>
  <c r="E154" i="12"/>
  <c r="D154" i="12"/>
  <c r="F154" i="12"/>
  <c r="D150" i="12"/>
  <c r="E150" i="12"/>
  <c r="F150" i="12"/>
  <c r="E146" i="12"/>
  <c r="F146" i="12"/>
  <c r="D146" i="12"/>
  <c r="E142" i="12"/>
  <c r="D142" i="12"/>
  <c r="F142" i="12"/>
  <c r="D138" i="12"/>
  <c r="E138" i="12"/>
  <c r="F138" i="12"/>
  <c r="E134" i="12"/>
  <c r="F134" i="12"/>
  <c r="D134" i="12"/>
  <c r="D130" i="12"/>
  <c r="F130" i="12"/>
  <c r="E130" i="12"/>
  <c r="D126" i="12"/>
  <c r="E126" i="12"/>
  <c r="F126" i="12"/>
  <c r="D122" i="12"/>
  <c r="E122" i="12"/>
  <c r="F122" i="12"/>
  <c r="F118" i="12"/>
  <c r="D118" i="12"/>
  <c r="E118" i="12"/>
  <c r="D114" i="12"/>
  <c r="F114" i="12"/>
  <c r="E114" i="12"/>
  <c r="D110" i="12"/>
  <c r="E110" i="12"/>
  <c r="F110" i="12"/>
  <c r="D106" i="12"/>
  <c r="E106" i="12"/>
  <c r="F106" i="12"/>
  <c r="E102" i="12"/>
  <c r="F102" i="12"/>
  <c r="D102" i="12"/>
  <c r="D98" i="12"/>
  <c r="E98" i="12"/>
  <c r="F98" i="12"/>
  <c r="D94" i="12"/>
  <c r="E94" i="12"/>
  <c r="F94" i="12"/>
  <c r="D90" i="12"/>
  <c r="E90" i="12"/>
  <c r="F90" i="12"/>
  <c r="D86" i="12"/>
  <c r="E86" i="12"/>
  <c r="F86" i="12"/>
  <c r="D82" i="12"/>
  <c r="E82" i="12"/>
  <c r="F82" i="12"/>
  <c r="D78" i="12"/>
  <c r="E78" i="12"/>
  <c r="F78" i="12"/>
  <c r="D74" i="12"/>
  <c r="E74" i="12"/>
  <c r="F74" i="12"/>
  <c r="F70" i="12"/>
  <c r="D70" i="12"/>
  <c r="E70" i="12"/>
  <c r="D66" i="12"/>
  <c r="E66" i="12"/>
  <c r="F66" i="12"/>
  <c r="E62" i="12"/>
  <c r="D62" i="12"/>
  <c r="F62" i="12"/>
  <c r="D58" i="12"/>
  <c r="E58" i="12"/>
  <c r="F58" i="12"/>
  <c r="D54" i="12"/>
  <c r="F54" i="12"/>
  <c r="E54" i="12"/>
  <c r="D50" i="12"/>
  <c r="E50" i="12"/>
  <c r="F50" i="12"/>
  <c r="F46" i="12"/>
  <c r="D46" i="12"/>
  <c r="E46" i="12"/>
  <c r="D42" i="12"/>
  <c r="E42" i="12"/>
  <c r="F42" i="12"/>
  <c r="E38" i="12"/>
  <c r="F38" i="12"/>
  <c r="D38" i="12"/>
  <c r="D34" i="12"/>
  <c r="E34" i="12"/>
  <c r="F34" i="12"/>
  <c r="D30" i="12"/>
  <c r="E30" i="12"/>
  <c r="F30" i="12"/>
  <c r="D26" i="12"/>
  <c r="E26" i="12"/>
  <c r="F26" i="12"/>
  <c r="D22" i="12"/>
  <c r="E22" i="12"/>
  <c r="F22" i="12"/>
  <c r="D18" i="12"/>
  <c r="E18" i="12"/>
  <c r="F18" i="12"/>
  <c r="D14" i="12"/>
  <c r="F14" i="12"/>
  <c r="E14" i="12"/>
  <c r="F1518" i="12"/>
  <c r="D1508" i="12"/>
  <c r="F1516" i="12"/>
  <c r="D1506" i="12"/>
  <c r="D1482" i="12"/>
  <c r="D1517" i="12"/>
  <c r="E1517" i="12"/>
  <c r="F1517" i="12"/>
  <c r="D1513" i="12"/>
  <c r="F1513" i="12"/>
  <c r="D1509" i="12"/>
  <c r="E1509" i="12"/>
  <c r="F1509" i="12"/>
  <c r="D1505" i="12"/>
  <c r="F1505" i="12"/>
  <c r="D1501" i="12"/>
  <c r="E1501" i="12"/>
  <c r="F1501" i="12"/>
  <c r="D1497" i="12"/>
  <c r="F1497" i="12"/>
  <c r="D1493" i="12"/>
  <c r="E1493" i="12"/>
  <c r="F1493" i="12"/>
  <c r="D1489" i="12"/>
  <c r="F1489" i="12"/>
  <c r="D1485" i="12"/>
  <c r="E1485" i="12"/>
  <c r="F1485" i="12"/>
  <c r="D1481" i="12"/>
  <c r="E1481" i="12"/>
  <c r="F1481" i="12"/>
  <c r="D1477" i="12"/>
  <c r="E1477" i="12"/>
  <c r="F1477" i="12"/>
  <c r="D1473" i="12"/>
  <c r="E1473" i="12"/>
  <c r="F1473" i="12"/>
  <c r="D1469" i="12"/>
  <c r="E1469" i="12"/>
  <c r="F1469" i="12"/>
  <c r="D1465" i="12"/>
  <c r="E1465" i="12"/>
  <c r="F1465" i="12"/>
  <c r="D1461" i="12"/>
  <c r="E1461" i="12"/>
  <c r="F1461" i="12"/>
  <c r="D1457" i="12"/>
  <c r="E1457" i="12"/>
  <c r="F1457" i="12"/>
  <c r="D1453" i="12"/>
  <c r="E1453" i="12"/>
  <c r="F1453" i="12"/>
  <c r="D1449" i="12"/>
  <c r="E1449" i="12"/>
  <c r="F1449" i="12"/>
  <c r="D1445" i="12"/>
  <c r="E1445" i="12"/>
  <c r="F1445" i="12"/>
  <c r="D1441" i="12"/>
  <c r="E1441" i="12"/>
  <c r="F1441" i="12"/>
  <c r="D1437" i="12"/>
  <c r="E1437" i="12"/>
  <c r="F1437" i="12"/>
  <c r="D1433" i="12"/>
  <c r="E1433" i="12"/>
  <c r="F1433" i="12"/>
  <c r="D1429" i="12"/>
  <c r="E1429" i="12"/>
  <c r="F1429" i="12"/>
  <c r="D1425" i="12"/>
  <c r="E1425" i="12"/>
  <c r="F1425" i="12"/>
  <c r="D1421" i="12"/>
  <c r="E1421" i="12"/>
  <c r="F1421" i="12"/>
  <c r="D1417" i="12"/>
  <c r="E1417" i="12"/>
  <c r="F1417" i="12"/>
  <c r="D1413" i="12"/>
  <c r="E1413" i="12"/>
  <c r="F1413" i="12"/>
  <c r="D1409" i="12"/>
  <c r="E1409" i="12"/>
  <c r="F1409" i="12"/>
  <c r="D1405" i="12"/>
  <c r="E1405" i="12"/>
  <c r="F1405" i="12"/>
  <c r="D1401" i="12"/>
  <c r="E1401" i="12"/>
  <c r="F1401" i="12"/>
  <c r="D1397" i="12"/>
  <c r="E1397" i="12"/>
  <c r="F1397" i="12"/>
  <c r="D1393" i="12"/>
  <c r="E1393" i="12"/>
  <c r="F1393" i="12"/>
  <c r="D1389" i="12"/>
  <c r="E1389" i="12"/>
  <c r="F1389" i="12"/>
  <c r="D1385" i="12"/>
  <c r="E1385" i="12"/>
  <c r="F1385" i="12"/>
  <c r="D1381" i="12"/>
  <c r="E1381" i="12"/>
  <c r="F1381" i="12"/>
  <c r="D1377" i="12"/>
  <c r="E1377" i="12"/>
  <c r="F1377" i="12"/>
  <c r="D1373" i="12"/>
  <c r="E1373" i="12"/>
  <c r="F1373" i="12"/>
  <c r="D1369" i="12"/>
  <c r="E1369" i="12"/>
  <c r="F1369" i="12"/>
  <c r="D1365" i="12"/>
  <c r="E1365" i="12"/>
  <c r="F1365" i="12"/>
  <c r="D1361" i="12"/>
  <c r="E1361" i="12"/>
  <c r="F1361" i="12"/>
  <c r="D1357" i="12"/>
  <c r="E1357" i="12"/>
  <c r="F1357" i="12"/>
  <c r="D1353" i="12"/>
  <c r="E1353" i="12"/>
  <c r="F1353" i="12"/>
  <c r="D1349" i="12"/>
  <c r="E1349" i="12"/>
  <c r="F1349" i="12"/>
  <c r="D1345" i="12"/>
  <c r="E1345" i="12"/>
  <c r="F1345" i="12"/>
  <c r="D1341" i="12"/>
  <c r="E1341" i="12"/>
  <c r="F1341" i="12"/>
  <c r="D1337" i="12"/>
  <c r="E1337" i="12"/>
  <c r="F1337" i="12"/>
  <c r="D1333" i="12"/>
  <c r="E1333" i="12"/>
  <c r="F1333" i="12"/>
  <c r="E1329" i="12"/>
  <c r="F1329" i="12"/>
  <c r="D1329" i="12"/>
  <c r="D1325" i="12"/>
  <c r="E1325" i="12"/>
  <c r="F1325" i="12"/>
  <c r="D1321" i="12"/>
  <c r="E1321" i="12"/>
  <c r="F1321" i="12"/>
  <c r="D1317" i="12"/>
  <c r="E1317" i="12"/>
  <c r="F1317" i="12"/>
  <c r="D1313" i="12"/>
  <c r="E1313" i="12"/>
  <c r="F1313" i="12"/>
  <c r="D1309" i="12"/>
  <c r="E1309" i="12"/>
  <c r="F1309" i="12"/>
  <c r="D1305" i="12"/>
  <c r="E1305" i="12"/>
  <c r="F1305" i="12"/>
  <c r="D1301" i="12"/>
  <c r="E1301" i="12"/>
  <c r="F1301" i="12"/>
  <c r="D1297" i="12"/>
  <c r="E1297" i="12"/>
  <c r="F1297" i="12"/>
  <c r="F1293" i="12"/>
  <c r="D1293" i="12"/>
  <c r="E1293" i="12"/>
  <c r="D1289" i="12"/>
  <c r="E1289" i="12"/>
  <c r="F1289" i="12"/>
  <c r="D1285" i="12"/>
  <c r="E1285" i="12"/>
  <c r="F1285" i="12"/>
  <c r="D1281" i="12"/>
  <c r="E1281" i="12"/>
  <c r="F1281" i="12"/>
  <c r="F1277" i="12"/>
  <c r="D1277" i="12"/>
  <c r="E1277" i="12"/>
  <c r="D1273" i="12"/>
  <c r="E1273" i="12"/>
  <c r="F1273" i="12"/>
  <c r="D1269" i="12"/>
  <c r="E1269" i="12"/>
  <c r="F1269" i="12"/>
  <c r="D1265" i="12"/>
  <c r="E1265" i="12"/>
  <c r="F1265" i="12"/>
  <c r="F1261" i="12"/>
  <c r="D1261" i="12"/>
  <c r="E1261" i="12"/>
  <c r="D1257" i="12"/>
  <c r="E1257" i="12"/>
  <c r="F1257" i="12"/>
  <c r="D1253" i="12"/>
  <c r="E1253" i="12"/>
  <c r="F1253" i="12"/>
  <c r="D1249" i="12"/>
  <c r="E1249" i="12"/>
  <c r="F1249" i="12"/>
  <c r="F1245" i="12"/>
  <c r="D1245" i="12"/>
  <c r="E1245" i="12"/>
  <c r="D1241" i="12"/>
  <c r="E1241" i="12"/>
  <c r="F1241" i="12"/>
  <c r="D1237" i="12"/>
  <c r="E1237" i="12"/>
  <c r="F1237" i="12"/>
  <c r="D1233" i="12"/>
  <c r="E1233" i="12"/>
  <c r="F1233" i="12"/>
  <c r="F1229" i="12"/>
  <c r="D1229" i="12"/>
  <c r="E1229" i="12"/>
  <c r="D1225" i="12"/>
  <c r="E1225" i="12"/>
  <c r="F1225" i="12"/>
  <c r="D1221" i="12"/>
  <c r="E1221" i="12"/>
  <c r="F1221" i="12"/>
  <c r="D1217" i="12"/>
  <c r="E1217" i="12"/>
  <c r="F1217" i="12"/>
  <c r="F1213" i="12"/>
  <c r="D1213" i="12"/>
  <c r="E1213" i="12"/>
  <c r="D1209" i="12"/>
  <c r="E1209" i="12"/>
  <c r="F1209" i="12"/>
  <c r="D1205" i="12"/>
  <c r="E1205" i="12"/>
  <c r="F1205" i="12"/>
  <c r="D1201" i="12"/>
  <c r="E1201" i="12"/>
  <c r="F1201" i="12"/>
  <c r="D1197" i="12"/>
  <c r="E1197" i="12"/>
  <c r="F1197" i="12"/>
  <c r="D1193" i="12"/>
  <c r="E1193" i="12"/>
  <c r="F1193" i="12"/>
  <c r="D1189" i="12"/>
  <c r="E1189" i="12"/>
  <c r="F1189" i="12"/>
  <c r="D1185" i="12"/>
  <c r="E1185" i="12"/>
  <c r="F1185" i="12"/>
  <c r="D1181" i="12"/>
  <c r="E1181" i="12"/>
  <c r="F1181" i="12"/>
  <c r="D1177" i="12"/>
  <c r="E1177" i="12"/>
  <c r="F1177" i="12"/>
  <c r="D1173" i="12"/>
  <c r="E1173" i="12"/>
  <c r="F1173" i="12"/>
  <c r="D1169" i="12"/>
  <c r="E1169" i="12"/>
  <c r="F1169" i="12"/>
  <c r="D1165" i="12"/>
  <c r="E1165" i="12"/>
  <c r="F1165" i="12"/>
  <c r="D1161" i="12"/>
  <c r="E1161" i="12"/>
  <c r="F1161" i="12"/>
  <c r="E1157" i="12"/>
  <c r="F1157" i="12"/>
  <c r="D1157" i="12"/>
  <c r="D1153" i="12"/>
  <c r="E1153" i="12"/>
  <c r="F1153" i="12"/>
  <c r="F1149" i="12"/>
  <c r="D1149" i="12"/>
  <c r="E1149" i="12"/>
  <c r="D1145" i="12"/>
  <c r="E1145" i="12"/>
  <c r="F1145" i="12"/>
  <c r="D1141" i="12"/>
  <c r="E1141" i="12"/>
  <c r="F1141" i="12"/>
  <c r="D1137" i="12"/>
  <c r="E1137" i="12"/>
  <c r="F1137" i="12"/>
  <c r="D1133" i="12"/>
  <c r="E1133" i="12"/>
  <c r="F1133" i="12"/>
  <c r="D1129" i="12"/>
  <c r="E1129" i="12"/>
  <c r="F1129" i="12"/>
  <c r="E1125" i="12"/>
  <c r="D1125" i="12"/>
  <c r="F1125" i="12"/>
  <c r="D1121" i="12"/>
  <c r="E1121" i="12"/>
  <c r="F1121" i="12"/>
  <c r="E1117" i="12"/>
  <c r="F1117" i="12"/>
  <c r="D1117" i="12"/>
  <c r="D1113" i="12"/>
  <c r="E1113" i="12"/>
  <c r="F1113" i="12"/>
  <c r="E1109" i="12"/>
  <c r="D1109" i="12"/>
  <c r="F1109" i="12"/>
  <c r="D1105" i="12"/>
  <c r="E1105" i="12"/>
  <c r="F1105" i="12"/>
  <c r="E1101" i="12"/>
  <c r="D1101" i="12"/>
  <c r="F1101" i="12"/>
  <c r="D1097" i="12"/>
  <c r="E1097" i="12"/>
  <c r="F1097" i="12"/>
  <c r="D1093" i="12"/>
  <c r="E1093" i="12"/>
  <c r="F1093" i="12"/>
  <c r="D1089" i="12"/>
  <c r="E1089" i="12"/>
  <c r="F1089" i="12"/>
  <c r="D1085" i="12"/>
  <c r="E1085" i="12"/>
  <c r="F1085" i="12"/>
  <c r="D1081" i="12"/>
  <c r="E1081" i="12"/>
  <c r="F1081" i="12"/>
  <c r="D1077" i="12"/>
  <c r="E1077" i="12"/>
  <c r="F1077" i="12"/>
  <c r="F1073" i="12"/>
  <c r="D1073" i="12"/>
  <c r="E1073" i="12"/>
  <c r="E1069" i="12"/>
  <c r="F1069" i="12"/>
  <c r="D1069" i="12"/>
  <c r="F1065" i="12"/>
  <c r="D1065" i="12"/>
  <c r="E1065" i="12"/>
  <c r="D1061" i="12"/>
  <c r="E1061" i="12"/>
  <c r="F1061" i="12"/>
  <c r="F1057" i="12"/>
  <c r="D1057" i="12"/>
  <c r="E1057" i="12"/>
  <c r="D1053" i="12"/>
  <c r="E1053" i="12"/>
  <c r="F1053" i="12"/>
  <c r="F1049" i="12"/>
  <c r="D1049" i="12"/>
  <c r="E1049" i="12"/>
  <c r="D1045" i="12"/>
  <c r="E1045" i="12"/>
  <c r="F1045" i="12"/>
  <c r="E1041" i="12"/>
  <c r="F1041" i="12"/>
  <c r="D1041" i="12"/>
  <c r="F1037" i="12"/>
  <c r="D1037" i="12"/>
  <c r="E1037" i="12"/>
  <c r="E1033" i="12"/>
  <c r="F1033" i="12"/>
  <c r="D1033" i="12"/>
  <c r="D1029" i="12"/>
  <c r="E1029" i="12"/>
  <c r="F1029" i="12"/>
  <c r="E1025" i="12"/>
  <c r="F1025" i="12"/>
  <c r="D1025" i="12"/>
  <c r="D1021" i="12"/>
  <c r="E1021" i="12"/>
  <c r="F1021" i="12"/>
  <c r="E1017" i="12"/>
  <c r="F1017" i="12"/>
  <c r="D1017" i="12"/>
  <c r="D1013" i="12"/>
  <c r="E1013" i="12"/>
  <c r="F1013" i="12"/>
  <c r="E1009" i="12"/>
  <c r="F1009" i="12"/>
  <c r="D1009" i="12"/>
  <c r="E1005" i="12"/>
  <c r="F1005" i="12"/>
  <c r="D1005" i="12"/>
  <c r="D1001" i="12"/>
  <c r="E1001" i="12"/>
  <c r="F1001" i="12"/>
  <c r="D997" i="12"/>
  <c r="E997" i="12"/>
  <c r="F997" i="12"/>
  <c r="D993" i="12"/>
  <c r="E993" i="12"/>
  <c r="F993" i="12"/>
  <c r="D989" i="12"/>
  <c r="E989" i="12"/>
  <c r="F989" i="12"/>
  <c r="D985" i="12"/>
  <c r="E985" i="12"/>
  <c r="F985" i="12"/>
  <c r="D981" i="12"/>
  <c r="E981" i="12"/>
  <c r="F981" i="12"/>
  <c r="D977" i="12"/>
  <c r="E977" i="12"/>
  <c r="F977" i="12"/>
  <c r="D973" i="12"/>
  <c r="E973" i="12"/>
  <c r="F973" i="12"/>
  <c r="D969" i="12"/>
  <c r="E969" i="12"/>
  <c r="F969" i="12"/>
  <c r="E965" i="12"/>
  <c r="D965" i="12"/>
  <c r="F965" i="12"/>
  <c r="D961" i="12"/>
  <c r="E961" i="12"/>
  <c r="F961" i="12"/>
  <c r="E957" i="12"/>
  <c r="F957" i="12"/>
  <c r="D957" i="12"/>
  <c r="D953" i="12"/>
  <c r="E953" i="12"/>
  <c r="F953" i="12"/>
  <c r="E949" i="12"/>
  <c r="D949" i="12"/>
  <c r="F949" i="12"/>
  <c r="D945" i="12"/>
  <c r="E945" i="12"/>
  <c r="F945" i="12"/>
  <c r="E941" i="12"/>
  <c r="D941" i="12"/>
  <c r="F941" i="12"/>
  <c r="D937" i="12"/>
  <c r="E937" i="12"/>
  <c r="F937" i="12"/>
  <c r="E933" i="12"/>
  <c r="D933" i="12"/>
  <c r="F933" i="12"/>
  <c r="D929" i="12"/>
  <c r="E929" i="12"/>
  <c r="F929" i="12"/>
  <c r="E925" i="12"/>
  <c r="D925" i="12"/>
  <c r="F925" i="12"/>
  <c r="D921" i="12"/>
  <c r="E921" i="12"/>
  <c r="F921" i="12"/>
  <c r="E917" i="12"/>
  <c r="D917" i="12"/>
  <c r="F917" i="12"/>
  <c r="D913" i="12"/>
  <c r="E913" i="12"/>
  <c r="F913" i="12"/>
  <c r="E909" i="12"/>
  <c r="D909" i="12"/>
  <c r="F909" i="12"/>
  <c r="D905" i="12"/>
  <c r="E905" i="12"/>
  <c r="F905" i="12"/>
  <c r="E901" i="12"/>
  <c r="D901" i="12"/>
  <c r="F901" i="12"/>
  <c r="D897" i="12"/>
  <c r="E897" i="12"/>
  <c r="F897" i="12"/>
  <c r="D893" i="12"/>
  <c r="E893" i="12"/>
  <c r="F893" i="12"/>
  <c r="D889" i="12"/>
  <c r="E889" i="12"/>
  <c r="F889" i="12"/>
  <c r="D885" i="12"/>
  <c r="E885" i="12"/>
  <c r="F885" i="12"/>
  <c r="D881" i="12"/>
  <c r="E881" i="12"/>
  <c r="F881" i="12"/>
  <c r="D877" i="12"/>
  <c r="E877" i="12"/>
  <c r="F877" i="12"/>
  <c r="D873" i="12"/>
  <c r="E873" i="12"/>
  <c r="F873" i="12"/>
  <c r="D869" i="12"/>
  <c r="E869" i="12"/>
  <c r="F869" i="12"/>
  <c r="D865" i="12"/>
  <c r="E865" i="12"/>
  <c r="F865" i="12"/>
  <c r="D861" i="12"/>
  <c r="E861" i="12"/>
  <c r="F861" i="12"/>
  <c r="D857" i="12"/>
  <c r="E857" i="12"/>
  <c r="F857" i="12"/>
  <c r="D853" i="12"/>
  <c r="E853" i="12"/>
  <c r="F853" i="12"/>
  <c r="D849" i="12"/>
  <c r="E849" i="12"/>
  <c r="F849" i="12"/>
  <c r="D845" i="12"/>
  <c r="E845" i="12"/>
  <c r="F845" i="12"/>
  <c r="D841" i="12"/>
  <c r="E841" i="12"/>
  <c r="F841" i="12"/>
  <c r="D837" i="12"/>
  <c r="E837" i="12"/>
  <c r="F837" i="12"/>
  <c r="D833" i="12"/>
  <c r="E833" i="12"/>
  <c r="F833" i="12"/>
  <c r="D829" i="12"/>
  <c r="E829" i="12"/>
  <c r="F829" i="12"/>
  <c r="D825" i="12"/>
  <c r="E825" i="12"/>
  <c r="F825" i="12"/>
  <c r="D821" i="12"/>
  <c r="E821" i="12"/>
  <c r="F821" i="12"/>
  <c r="D817" i="12"/>
  <c r="E817" i="12"/>
  <c r="F817" i="12"/>
  <c r="D813" i="12"/>
  <c r="E813" i="12"/>
  <c r="F813" i="12"/>
  <c r="D809" i="12"/>
  <c r="E809" i="12"/>
  <c r="F809" i="12"/>
  <c r="F805" i="12"/>
  <c r="D805" i="12"/>
  <c r="E805" i="12"/>
  <c r="D801" i="12"/>
  <c r="E801" i="12"/>
  <c r="F801" i="12"/>
  <c r="D797" i="12"/>
  <c r="E797" i="12"/>
  <c r="F797" i="12"/>
  <c r="F793" i="12"/>
  <c r="D793" i="12"/>
  <c r="E793" i="12"/>
  <c r="D789" i="12"/>
  <c r="E789" i="12"/>
  <c r="F789" i="12"/>
  <c r="D785" i="12"/>
  <c r="E785" i="12"/>
  <c r="F785" i="12"/>
  <c r="E781" i="12"/>
  <c r="F781" i="12"/>
  <c r="D781" i="12"/>
  <c r="D777" i="12"/>
  <c r="E777" i="12"/>
  <c r="F777" i="12"/>
  <c r="D773" i="12"/>
  <c r="E773" i="12"/>
  <c r="F773" i="12"/>
  <c r="E769" i="12"/>
  <c r="F769" i="12"/>
  <c r="D769" i="12"/>
  <c r="D765" i="12"/>
  <c r="F765" i="12"/>
  <c r="E765" i="12"/>
  <c r="D761" i="12"/>
  <c r="E761" i="12"/>
  <c r="F761" i="12"/>
  <c r="D757" i="12"/>
  <c r="E757" i="12"/>
  <c r="F757" i="12"/>
  <c r="D753" i="12"/>
  <c r="F753" i="12"/>
  <c r="E753" i="12"/>
  <c r="D749" i="12"/>
  <c r="E749" i="12"/>
  <c r="F749" i="12"/>
  <c r="D745" i="12"/>
  <c r="E745" i="12"/>
  <c r="F745" i="12"/>
  <c r="F741" i="12"/>
  <c r="E741" i="12"/>
  <c r="D741" i="12"/>
  <c r="D737" i="12"/>
  <c r="E737" i="12"/>
  <c r="F737" i="12"/>
  <c r="D733" i="12"/>
  <c r="E733" i="12"/>
  <c r="F733" i="12"/>
  <c r="F729" i="12"/>
  <c r="E729" i="12"/>
  <c r="D729" i="12"/>
  <c r="D725" i="12"/>
  <c r="E725" i="12"/>
  <c r="F725" i="12"/>
  <c r="D721" i="12"/>
  <c r="E721" i="12"/>
  <c r="F721" i="12"/>
  <c r="E717" i="12"/>
  <c r="F717" i="12"/>
  <c r="D717" i="12"/>
  <c r="D713" i="12"/>
  <c r="E713" i="12"/>
  <c r="F713" i="12"/>
  <c r="D709" i="12"/>
  <c r="E709" i="12"/>
  <c r="F709" i="12"/>
  <c r="D705" i="12"/>
  <c r="E705" i="12"/>
  <c r="F705" i="12"/>
  <c r="D701" i="12"/>
  <c r="E701" i="12"/>
  <c r="F701" i="12"/>
  <c r="D697" i="12"/>
  <c r="E697" i="12"/>
  <c r="F697" i="12"/>
  <c r="F693" i="12"/>
  <c r="D693" i="12"/>
  <c r="E693" i="12"/>
  <c r="D689" i="12"/>
  <c r="E689" i="12"/>
  <c r="F689" i="12"/>
  <c r="F685" i="12"/>
  <c r="D685" i="12"/>
  <c r="E685" i="12"/>
  <c r="D681" i="12"/>
  <c r="E681" i="12"/>
  <c r="F681" i="12"/>
  <c r="F677" i="12"/>
  <c r="D677" i="12"/>
  <c r="E677" i="12"/>
  <c r="D673" i="12"/>
  <c r="E673" i="12"/>
  <c r="F673" i="12"/>
  <c r="F669" i="12"/>
  <c r="E669" i="12"/>
  <c r="D669" i="12"/>
  <c r="D665" i="12"/>
  <c r="E665" i="12"/>
  <c r="F665" i="12"/>
  <c r="F661" i="12"/>
  <c r="D661" i="12"/>
  <c r="E661" i="12"/>
  <c r="D657" i="12"/>
  <c r="E657" i="12"/>
  <c r="F657" i="12"/>
  <c r="F653" i="12"/>
  <c r="D653" i="12"/>
  <c r="E653" i="12"/>
  <c r="D649" i="12"/>
  <c r="E649" i="12"/>
  <c r="F649" i="12"/>
  <c r="F645" i="12"/>
  <c r="D645" i="12"/>
  <c r="E645" i="12"/>
  <c r="D641" i="12"/>
  <c r="E641" i="12"/>
  <c r="F641" i="12"/>
  <c r="F637" i="12"/>
  <c r="D637" i="12"/>
  <c r="E637" i="12"/>
  <c r="D633" i="12"/>
  <c r="F633" i="12"/>
  <c r="E633" i="12"/>
  <c r="F629" i="12"/>
  <c r="D629" i="12"/>
  <c r="E629" i="12"/>
  <c r="D625" i="12"/>
  <c r="F625" i="12"/>
  <c r="E625" i="12"/>
  <c r="F621" i="12"/>
  <c r="D621" i="12"/>
  <c r="E621" i="12"/>
  <c r="D617" i="12"/>
  <c r="F617" i="12"/>
  <c r="E617" i="12"/>
  <c r="F613" i="12"/>
  <c r="D613" i="12"/>
  <c r="E613" i="12"/>
  <c r="D609" i="12"/>
  <c r="F609" i="12"/>
  <c r="E609" i="12"/>
  <c r="F605" i="12"/>
  <c r="D605" i="12"/>
  <c r="E605" i="12"/>
  <c r="D601" i="12"/>
  <c r="F601" i="12"/>
  <c r="E601" i="12"/>
  <c r="F597" i="12"/>
  <c r="D597" i="12"/>
  <c r="E597" i="12"/>
  <c r="D593" i="12"/>
  <c r="E593" i="12"/>
  <c r="F593" i="12"/>
  <c r="F589" i="12"/>
  <c r="D589" i="12"/>
  <c r="E589" i="12"/>
  <c r="D585" i="12"/>
  <c r="E585" i="12"/>
  <c r="F585" i="12"/>
  <c r="F581" i="12"/>
  <c r="D581" i="12"/>
  <c r="E581" i="12"/>
  <c r="D577" i="12"/>
  <c r="E577" i="12"/>
  <c r="F577" i="12"/>
  <c r="F573" i="12"/>
  <c r="D573" i="12"/>
  <c r="E573" i="12"/>
  <c r="D569" i="12"/>
  <c r="E569" i="12"/>
  <c r="F569" i="12"/>
  <c r="F565" i="12"/>
  <c r="D565" i="12"/>
  <c r="E565" i="12"/>
  <c r="D561" i="12"/>
  <c r="E561" i="12"/>
  <c r="F561" i="12"/>
  <c r="F557" i="12"/>
  <c r="D557" i="12"/>
  <c r="E557" i="12"/>
  <c r="D553" i="12"/>
  <c r="E553" i="12"/>
  <c r="F553" i="12"/>
  <c r="F549" i="12"/>
  <c r="E549" i="12"/>
  <c r="D549" i="12"/>
  <c r="D545" i="12"/>
  <c r="E545" i="12"/>
  <c r="F545" i="12"/>
  <c r="F541" i="12"/>
  <c r="D541" i="12"/>
  <c r="E541" i="12"/>
  <c r="D537" i="12"/>
  <c r="E537" i="12"/>
  <c r="F537" i="12"/>
  <c r="F533" i="12"/>
  <c r="D533" i="12"/>
  <c r="E533" i="12"/>
  <c r="D529" i="12"/>
  <c r="E529" i="12"/>
  <c r="F529" i="12"/>
  <c r="F525" i="12"/>
  <c r="D525" i="12"/>
  <c r="E525" i="12"/>
  <c r="D521" i="12"/>
  <c r="E521" i="12"/>
  <c r="F521" i="12"/>
  <c r="F517" i="12"/>
  <c r="D517" i="12"/>
  <c r="E517" i="12"/>
  <c r="D513" i="12"/>
  <c r="E513" i="12"/>
  <c r="F513" i="12"/>
  <c r="D509" i="12"/>
  <c r="F509" i="12"/>
  <c r="E509" i="12"/>
  <c r="D505" i="12"/>
  <c r="E505" i="12"/>
  <c r="F505" i="12"/>
  <c r="D501" i="12"/>
  <c r="F501" i="12"/>
  <c r="E501" i="12"/>
  <c r="E497" i="12"/>
  <c r="F497" i="12"/>
  <c r="D497" i="12"/>
  <c r="D493" i="12"/>
  <c r="F493" i="12"/>
  <c r="E493" i="12"/>
  <c r="D489" i="12"/>
  <c r="E489" i="12"/>
  <c r="F489" i="12"/>
  <c r="D485" i="12"/>
  <c r="F485" i="12"/>
  <c r="E485" i="12"/>
  <c r="D481" i="12"/>
  <c r="E481" i="12"/>
  <c r="F481" i="12"/>
  <c r="D477" i="12"/>
  <c r="E477" i="12"/>
  <c r="F477" i="12"/>
  <c r="D473" i="12"/>
  <c r="E473" i="12"/>
  <c r="F473" i="12"/>
  <c r="D469" i="12"/>
  <c r="E469" i="12"/>
  <c r="F469" i="12"/>
  <c r="F465" i="12"/>
  <c r="D465" i="12"/>
  <c r="E465" i="12"/>
  <c r="D461" i="12"/>
  <c r="E461" i="12"/>
  <c r="F461" i="12"/>
  <c r="F457" i="12"/>
  <c r="D457" i="12"/>
  <c r="E457" i="12"/>
  <c r="D453" i="12"/>
  <c r="E453" i="12"/>
  <c r="F453" i="12"/>
  <c r="F449" i="12"/>
  <c r="D449" i="12"/>
  <c r="E449" i="12"/>
  <c r="D445" i="12"/>
  <c r="E445" i="12"/>
  <c r="F445" i="12"/>
  <c r="F441" i="12"/>
  <c r="D441" i="12"/>
  <c r="E441" i="12"/>
  <c r="D437" i="12"/>
  <c r="E437" i="12"/>
  <c r="F437" i="12"/>
  <c r="F433" i="12"/>
  <c r="D433" i="12"/>
  <c r="E433" i="12"/>
  <c r="D429" i="12"/>
  <c r="E429" i="12"/>
  <c r="F429" i="12"/>
  <c r="F425" i="12"/>
  <c r="D425" i="12"/>
  <c r="E425" i="12"/>
  <c r="D421" i="12"/>
  <c r="E421" i="12"/>
  <c r="F421" i="12"/>
  <c r="F417" i="12"/>
  <c r="D417" i="12"/>
  <c r="E417" i="12"/>
  <c r="D413" i="12"/>
  <c r="E413" i="12"/>
  <c r="F413" i="12"/>
  <c r="F409" i="12"/>
  <c r="D409" i="12"/>
  <c r="E409" i="12"/>
  <c r="D405" i="12"/>
  <c r="E405" i="12"/>
  <c r="F405" i="12"/>
  <c r="F401" i="12"/>
  <c r="D401" i="12"/>
  <c r="E401" i="12"/>
  <c r="D397" i="12"/>
  <c r="E397" i="12"/>
  <c r="F397" i="12"/>
  <c r="E393" i="12"/>
  <c r="F393" i="12"/>
  <c r="D393" i="12"/>
  <c r="D389" i="12"/>
  <c r="F389" i="12"/>
  <c r="E389" i="12"/>
  <c r="D385" i="12"/>
  <c r="E385" i="12"/>
  <c r="F385" i="12"/>
  <c r="D381" i="12"/>
  <c r="E381" i="12"/>
  <c r="F381" i="12"/>
  <c r="E377" i="12"/>
  <c r="F377" i="12"/>
  <c r="D377" i="12"/>
  <c r="D373" i="12"/>
  <c r="E373" i="12"/>
  <c r="F373" i="12"/>
  <c r="D369" i="12"/>
  <c r="E369" i="12"/>
  <c r="F369" i="12"/>
  <c r="D365" i="12"/>
  <c r="E365" i="12"/>
  <c r="F365" i="12"/>
  <c r="D361" i="12"/>
  <c r="E361" i="12"/>
  <c r="F361" i="12"/>
  <c r="D357" i="12"/>
  <c r="E357" i="12"/>
  <c r="F357" i="12"/>
  <c r="D353" i="12"/>
  <c r="E353" i="12"/>
  <c r="F353" i="12"/>
  <c r="D349" i="12"/>
  <c r="F349" i="12"/>
  <c r="E349" i="12"/>
  <c r="E345" i="12"/>
  <c r="F345" i="12"/>
  <c r="D345" i="12"/>
  <c r="D341" i="12"/>
  <c r="F341" i="12"/>
  <c r="E341" i="12"/>
  <c r="D337" i="12"/>
  <c r="E337" i="12"/>
  <c r="F337" i="12"/>
  <c r="D333" i="12"/>
  <c r="F333" i="12"/>
  <c r="E333" i="12"/>
  <c r="D329" i="12"/>
  <c r="E329" i="12"/>
  <c r="F329" i="12"/>
  <c r="D325" i="12"/>
  <c r="E325" i="12"/>
  <c r="F325" i="12"/>
  <c r="E321" i="12"/>
  <c r="F321" i="12"/>
  <c r="D321" i="12"/>
  <c r="D317" i="12"/>
  <c r="F317" i="12"/>
  <c r="E317" i="12"/>
  <c r="D313" i="12"/>
  <c r="E313" i="12"/>
  <c r="F313" i="12"/>
  <c r="E309" i="12"/>
  <c r="F309" i="12"/>
  <c r="D309" i="12"/>
  <c r="D305" i="12"/>
  <c r="E305" i="12"/>
  <c r="F305" i="12"/>
  <c r="D301" i="12"/>
  <c r="E301" i="12"/>
  <c r="F301" i="12"/>
  <c r="D297" i="12"/>
  <c r="E297" i="12"/>
  <c r="F297" i="12"/>
  <c r="E293" i="12"/>
  <c r="F293" i="12"/>
  <c r="D293" i="12"/>
  <c r="D289" i="12"/>
  <c r="E289" i="12"/>
  <c r="F289" i="12"/>
  <c r="E285" i="12"/>
  <c r="D285" i="12"/>
  <c r="F285" i="12"/>
  <c r="D281" i="12"/>
  <c r="E281" i="12"/>
  <c r="F281" i="12"/>
  <c r="E277" i="12"/>
  <c r="D277" i="12"/>
  <c r="F277" i="12"/>
  <c r="D273" i="12"/>
  <c r="E273" i="12"/>
  <c r="F273" i="12"/>
  <c r="E269" i="12"/>
  <c r="D269" i="12"/>
  <c r="F269" i="12"/>
  <c r="D265" i="12"/>
  <c r="E265" i="12"/>
  <c r="F265" i="12"/>
  <c r="E261" i="12"/>
  <c r="F261" i="12"/>
  <c r="D261" i="12"/>
  <c r="D257" i="12"/>
  <c r="E257" i="12"/>
  <c r="F257" i="12"/>
  <c r="D253" i="12"/>
  <c r="E253" i="12"/>
  <c r="F253" i="12"/>
  <c r="D249" i="12"/>
  <c r="E249" i="12"/>
  <c r="F249" i="12"/>
  <c r="D245" i="12"/>
  <c r="E245" i="12"/>
  <c r="F245" i="12"/>
  <c r="D241" i="12"/>
  <c r="E241" i="12"/>
  <c r="F241" i="12"/>
  <c r="D237" i="12"/>
  <c r="E237" i="12"/>
  <c r="F237" i="12"/>
  <c r="D233" i="12"/>
  <c r="E233" i="12"/>
  <c r="F233" i="12"/>
  <c r="D229" i="12"/>
  <c r="E229" i="12"/>
  <c r="F229" i="12"/>
  <c r="F225" i="12"/>
  <c r="D225" i="12"/>
  <c r="E225" i="12"/>
  <c r="F221" i="12"/>
  <c r="E221" i="12"/>
  <c r="D221" i="12"/>
  <c r="D217" i="12"/>
  <c r="E217" i="12"/>
  <c r="F217" i="12"/>
  <c r="F213" i="12"/>
  <c r="E213" i="12"/>
  <c r="D213" i="12"/>
  <c r="E209" i="12"/>
  <c r="D209" i="12"/>
  <c r="F209" i="12"/>
  <c r="F205" i="12"/>
  <c r="D205" i="12"/>
  <c r="E205" i="12"/>
  <c r="E201" i="12"/>
  <c r="F201" i="12"/>
  <c r="D201" i="12"/>
  <c r="F197" i="12"/>
  <c r="D197" i="12"/>
  <c r="E197" i="12"/>
  <c r="D193" i="12"/>
  <c r="E193" i="12"/>
  <c r="F193" i="12"/>
  <c r="F189" i="12"/>
  <c r="D189" i="12"/>
  <c r="E189" i="12"/>
  <c r="D185" i="12"/>
  <c r="E185" i="12"/>
  <c r="F185" i="12"/>
  <c r="F181" i="12"/>
  <c r="D181" i="12"/>
  <c r="E181" i="12"/>
  <c r="D177" i="12"/>
  <c r="E177" i="12"/>
  <c r="F177" i="12"/>
  <c r="F173" i="12"/>
  <c r="D173" i="12"/>
  <c r="E173" i="12"/>
  <c r="F169" i="12"/>
  <c r="D169" i="12"/>
  <c r="E169" i="12"/>
  <c r="F165" i="12"/>
  <c r="D165" i="12"/>
  <c r="E165" i="12"/>
  <c r="F161" i="12"/>
  <c r="D161" i="12"/>
  <c r="E161" i="12"/>
  <c r="F157" i="12"/>
  <c r="E157" i="12"/>
  <c r="D157" i="12"/>
  <c r="D153" i="12"/>
  <c r="E153" i="12"/>
  <c r="F153" i="12"/>
  <c r="F149" i="12"/>
  <c r="E149" i="12"/>
  <c r="D149" i="12"/>
  <c r="E145" i="12"/>
  <c r="D145" i="12"/>
  <c r="F145" i="12"/>
  <c r="F141" i="12"/>
  <c r="D141" i="12"/>
  <c r="E141" i="12"/>
  <c r="E137" i="12"/>
  <c r="F137" i="12"/>
  <c r="D137" i="12"/>
  <c r="F133" i="12"/>
  <c r="D133" i="12"/>
  <c r="E133" i="12"/>
  <c r="E129" i="12"/>
  <c r="D129" i="12"/>
  <c r="F129" i="12"/>
  <c r="F125" i="12"/>
  <c r="D125" i="12"/>
  <c r="E125" i="12"/>
  <c r="D121" i="12"/>
  <c r="F121" i="12"/>
  <c r="E121" i="12"/>
  <c r="F117" i="12"/>
  <c r="D117" i="12"/>
  <c r="E117" i="12"/>
  <c r="D113" i="12"/>
  <c r="E113" i="12"/>
  <c r="F113" i="12"/>
  <c r="F109" i="12"/>
  <c r="E109" i="12"/>
  <c r="D109" i="12"/>
  <c r="F105" i="12"/>
  <c r="D105" i="12"/>
  <c r="E105" i="12"/>
  <c r="F101" i="12"/>
  <c r="D101" i="12"/>
  <c r="E101" i="12"/>
  <c r="F97" i="12"/>
  <c r="D97" i="12"/>
  <c r="E97" i="12"/>
  <c r="F93" i="12"/>
  <c r="D93" i="12"/>
  <c r="E93" i="12"/>
  <c r="E89" i="12"/>
  <c r="F89" i="12"/>
  <c r="D89" i="12"/>
  <c r="F85" i="12"/>
  <c r="D85" i="12"/>
  <c r="E85" i="12"/>
  <c r="D81" i="12"/>
  <c r="E81" i="12"/>
  <c r="F81" i="12"/>
  <c r="F77" i="12"/>
  <c r="D77" i="12"/>
  <c r="E77" i="12"/>
  <c r="D73" i="12"/>
  <c r="E73" i="12"/>
  <c r="F73" i="12"/>
  <c r="F69" i="12"/>
  <c r="D69" i="12"/>
  <c r="E69" i="12"/>
  <c r="D65" i="12"/>
  <c r="F65" i="12"/>
  <c r="E65" i="12"/>
  <c r="F61" i="12"/>
  <c r="D61" i="12"/>
  <c r="E61" i="12"/>
  <c r="F57" i="12"/>
  <c r="E57" i="12"/>
  <c r="D57" i="12"/>
  <c r="F53" i="12"/>
  <c r="D53" i="12"/>
  <c r="E53" i="12"/>
  <c r="E49" i="12"/>
  <c r="D49" i="12"/>
  <c r="F49" i="12"/>
  <c r="F45" i="12"/>
  <c r="D45" i="12"/>
  <c r="E45" i="12"/>
  <c r="D41" i="12"/>
  <c r="E41" i="12"/>
  <c r="F41" i="12"/>
  <c r="F37" i="12"/>
  <c r="D37" i="12"/>
  <c r="E37" i="12"/>
  <c r="F33" i="12"/>
  <c r="D33" i="12"/>
  <c r="E33" i="12"/>
  <c r="F29" i="12"/>
  <c r="D29" i="12"/>
  <c r="E29" i="12"/>
  <c r="E25" i="12"/>
  <c r="F25" i="12"/>
  <c r="D25" i="12"/>
  <c r="F21" i="12"/>
  <c r="D21" i="12"/>
  <c r="E21" i="12"/>
  <c r="D17" i="12"/>
  <c r="E17" i="12"/>
  <c r="F17" i="12"/>
  <c r="F13" i="12"/>
  <c r="D13" i="12"/>
  <c r="E13" i="12"/>
  <c r="D1516" i="12"/>
  <c r="E1505" i="12"/>
  <c r="F1494" i="12"/>
  <c r="D1458" i="12"/>
  <c r="D6" i="12"/>
  <c r="F6" i="12"/>
  <c r="E6" i="12"/>
  <c r="D1514" i="12"/>
  <c r="F1492" i="12"/>
  <c r="F5" i="12"/>
  <c r="D5" i="12"/>
  <c r="E5" i="12"/>
  <c r="D1512" i="12"/>
  <c r="E1512" i="12"/>
  <c r="F1512" i="12"/>
  <c r="D1504" i="12"/>
  <c r="E1504" i="12"/>
  <c r="F1504" i="12"/>
  <c r="D1496" i="12"/>
  <c r="E1496" i="12"/>
  <c r="F1496" i="12"/>
  <c r="D1488" i="12"/>
  <c r="E1488" i="12"/>
  <c r="F1488" i="12"/>
  <c r="D1484" i="12"/>
  <c r="E1484" i="12"/>
  <c r="D1480" i="12"/>
  <c r="E1480" i="12"/>
  <c r="F1480" i="12"/>
  <c r="D1476" i="12"/>
  <c r="E1476" i="12"/>
  <c r="D1472" i="12"/>
  <c r="E1472" i="12"/>
  <c r="F1472" i="12"/>
  <c r="D1468" i="12"/>
  <c r="E1468" i="12"/>
  <c r="D1464" i="12"/>
  <c r="E1464" i="12"/>
  <c r="F1464" i="12"/>
  <c r="D1460" i="12"/>
  <c r="E1460" i="12"/>
  <c r="D1456" i="12"/>
  <c r="E1456" i="12"/>
  <c r="F1456" i="12"/>
  <c r="D1452" i="12"/>
  <c r="E1452" i="12"/>
  <c r="D1448" i="12"/>
  <c r="E1448" i="12"/>
  <c r="F1448" i="12"/>
  <c r="D1444" i="12"/>
  <c r="E1444" i="12"/>
  <c r="F1444" i="12"/>
  <c r="D1440" i="12"/>
  <c r="E1440" i="12"/>
  <c r="F1440" i="12"/>
  <c r="D1436" i="12"/>
  <c r="E1436" i="12"/>
  <c r="F1436" i="12"/>
  <c r="D1432" i="12"/>
  <c r="E1432" i="12"/>
  <c r="F1432" i="12"/>
  <c r="D1428" i="12"/>
  <c r="E1428" i="12"/>
  <c r="F1428" i="12"/>
  <c r="D1424" i="12"/>
  <c r="E1424" i="12"/>
  <c r="F1424" i="12"/>
  <c r="D1420" i="12"/>
  <c r="E1420" i="12"/>
  <c r="F1420" i="12"/>
  <c r="D1416" i="12"/>
  <c r="E1416" i="12"/>
  <c r="F1416" i="12"/>
  <c r="D1412" i="12"/>
  <c r="E1412" i="12"/>
  <c r="F1412" i="12"/>
  <c r="D1408" i="12"/>
  <c r="E1408" i="12"/>
  <c r="F1408" i="12"/>
  <c r="D1404" i="12"/>
  <c r="E1404" i="12"/>
  <c r="F1404" i="12"/>
  <c r="D1400" i="12"/>
  <c r="E1400" i="12"/>
  <c r="F1400" i="12"/>
  <c r="D1396" i="12"/>
  <c r="E1396" i="12"/>
  <c r="F1396" i="12"/>
  <c r="D1392" i="12"/>
  <c r="E1392" i="12"/>
  <c r="F1392" i="12"/>
  <c r="D1388" i="12"/>
  <c r="E1388" i="12"/>
  <c r="F1388" i="12"/>
  <c r="D1384" i="12"/>
  <c r="E1384" i="12"/>
  <c r="F1384" i="12"/>
  <c r="D1380" i="12"/>
  <c r="E1380" i="12"/>
  <c r="F1380" i="12"/>
  <c r="D1376" i="12"/>
  <c r="E1376" i="12"/>
  <c r="F1376" i="12"/>
  <c r="D1372" i="12"/>
  <c r="E1372" i="12"/>
  <c r="F1372" i="12"/>
  <c r="D1368" i="12"/>
  <c r="E1368" i="12"/>
  <c r="F1368" i="12"/>
  <c r="D1364" i="12"/>
  <c r="E1364" i="12"/>
  <c r="F1364" i="12"/>
  <c r="D1360" i="12"/>
  <c r="E1360" i="12"/>
  <c r="F1360" i="12"/>
  <c r="D1356" i="12"/>
  <c r="E1356" i="12"/>
  <c r="F1356" i="12"/>
  <c r="D1352" i="12"/>
  <c r="E1352" i="12"/>
  <c r="F1352" i="12"/>
  <c r="D1348" i="12"/>
  <c r="E1348" i="12"/>
  <c r="F1348" i="12"/>
  <c r="D1344" i="12"/>
  <c r="E1344" i="12"/>
  <c r="F1344" i="12"/>
  <c r="D1340" i="12"/>
  <c r="E1340" i="12"/>
  <c r="F1340" i="12"/>
  <c r="F1336" i="12"/>
  <c r="D1336" i="12"/>
  <c r="E1336" i="12"/>
  <c r="E1332" i="12"/>
  <c r="F1332" i="12"/>
  <c r="D1332" i="12"/>
  <c r="F1328" i="12"/>
  <c r="D1328" i="12"/>
  <c r="E1328" i="12"/>
  <c r="D1324" i="12"/>
  <c r="E1324" i="12"/>
  <c r="F1324" i="12"/>
  <c r="F1320" i="12"/>
  <c r="D1320" i="12"/>
  <c r="E1320" i="12"/>
  <c r="D1316" i="12"/>
  <c r="E1316" i="12"/>
  <c r="F1316" i="12"/>
  <c r="F1312" i="12"/>
  <c r="D1312" i="12"/>
  <c r="E1312" i="12"/>
  <c r="F1308" i="12"/>
  <c r="D1308" i="12"/>
  <c r="E1308" i="12"/>
  <c r="F1304" i="12"/>
  <c r="E1304" i="12"/>
  <c r="D1304" i="12"/>
  <c r="D1300" i="12"/>
  <c r="F1300" i="12"/>
  <c r="E1300" i="12"/>
  <c r="F1296" i="12"/>
  <c r="D1296" i="12"/>
  <c r="E1296" i="12"/>
  <c r="D1292" i="12"/>
  <c r="F1292" i="12"/>
  <c r="E1292" i="12"/>
  <c r="F1288" i="12"/>
  <c r="E1288" i="12"/>
  <c r="D1288" i="12"/>
  <c r="D1284" i="12"/>
  <c r="F1284" i="12"/>
  <c r="E1284" i="12"/>
  <c r="F1280" i="12"/>
  <c r="D1280" i="12"/>
  <c r="E1280" i="12"/>
  <c r="D1276" i="12"/>
  <c r="F1276" i="12"/>
  <c r="E1276" i="12"/>
  <c r="F1272" i="12"/>
  <c r="E1272" i="12"/>
  <c r="D1272" i="12"/>
  <c r="D1268" i="12"/>
  <c r="F1268" i="12"/>
  <c r="E1268" i="12"/>
  <c r="F1264" i="12"/>
  <c r="D1264" i="12"/>
  <c r="E1264" i="12"/>
  <c r="D1260" i="12"/>
  <c r="F1260" i="12"/>
  <c r="E1260" i="12"/>
  <c r="F1256" i="12"/>
  <c r="E1256" i="12"/>
  <c r="D1256" i="12"/>
  <c r="D1252" i="12"/>
  <c r="F1252" i="12"/>
  <c r="E1252" i="12"/>
  <c r="F1248" i="12"/>
  <c r="D1248" i="12"/>
  <c r="E1248" i="12"/>
  <c r="D1244" i="12"/>
  <c r="F1244" i="12"/>
  <c r="E1244" i="12"/>
  <c r="F1240" i="12"/>
  <c r="E1240" i="12"/>
  <c r="D1240" i="12"/>
  <c r="D1236" i="12"/>
  <c r="F1236" i="12"/>
  <c r="E1236" i="12"/>
  <c r="F1232" i="12"/>
  <c r="D1232" i="12"/>
  <c r="E1232" i="12"/>
  <c r="D1228" i="12"/>
  <c r="F1228" i="12"/>
  <c r="E1228" i="12"/>
  <c r="F1224" i="12"/>
  <c r="E1224" i="12"/>
  <c r="D1224" i="12"/>
  <c r="D1220" i="12"/>
  <c r="F1220" i="12"/>
  <c r="E1220" i="12"/>
  <c r="F1216" i="12"/>
  <c r="D1216" i="12"/>
  <c r="E1216" i="12"/>
  <c r="D1212" i="12"/>
  <c r="E1212" i="12"/>
  <c r="F1212" i="12"/>
  <c r="F1208" i="12"/>
  <c r="D1208" i="12"/>
  <c r="E1208" i="12"/>
  <c r="D1204" i="12"/>
  <c r="E1204" i="12"/>
  <c r="F1204" i="12"/>
  <c r="F1200" i="12"/>
  <c r="D1200" i="12"/>
  <c r="E1200" i="12"/>
  <c r="D1196" i="12"/>
  <c r="E1196" i="12"/>
  <c r="F1196" i="12"/>
  <c r="F1192" i="12"/>
  <c r="E1192" i="12"/>
  <c r="D1192" i="12"/>
  <c r="D1188" i="12"/>
  <c r="E1188" i="12"/>
  <c r="F1188" i="12"/>
  <c r="F1184" i="12"/>
  <c r="D1184" i="12"/>
  <c r="E1184" i="12"/>
  <c r="D1180" i="12"/>
  <c r="E1180" i="12"/>
  <c r="F1180" i="12"/>
  <c r="F1176" i="12"/>
  <c r="D1176" i="12"/>
  <c r="E1176" i="12"/>
  <c r="D1172" i="12"/>
  <c r="E1172" i="12"/>
  <c r="F1172" i="12"/>
  <c r="F1168" i="12"/>
  <c r="D1168" i="12"/>
  <c r="E1168" i="12"/>
  <c r="D1164" i="12"/>
  <c r="E1164" i="12"/>
  <c r="F1164" i="12"/>
  <c r="F1160" i="12"/>
  <c r="D1160" i="12"/>
  <c r="E1160" i="12"/>
  <c r="D1156" i="12"/>
  <c r="E1156" i="12"/>
  <c r="F1156" i="12"/>
  <c r="F1152" i="12"/>
  <c r="D1152" i="12"/>
  <c r="E1152" i="12"/>
  <c r="D1148" i="12"/>
  <c r="E1148" i="12"/>
  <c r="F1148" i="12"/>
  <c r="F1144" i="12"/>
  <c r="D1144" i="12"/>
  <c r="E1144" i="12"/>
  <c r="D1140" i="12"/>
  <c r="E1140" i="12"/>
  <c r="F1140" i="12"/>
  <c r="F1136" i="12"/>
  <c r="D1136" i="12"/>
  <c r="E1136" i="12"/>
  <c r="D1132" i="12"/>
  <c r="E1132" i="12"/>
  <c r="F1132" i="12"/>
  <c r="F1128" i="12"/>
  <c r="D1128" i="12"/>
  <c r="E1128" i="12"/>
  <c r="D1124" i="12"/>
  <c r="E1124" i="12"/>
  <c r="F1124" i="12"/>
  <c r="F1120" i="12"/>
  <c r="D1120" i="12"/>
  <c r="E1120" i="12"/>
  <c r="D1116" i="12"/>
  <c r="E1116" i="12"/>
  <c r="F1116" i="12"/>
  <c r="F1112" i="12"/>
  <c r="D1112" i="12"/>
  <c r="E1112" i="12"/>
  <c r="D1108" i="12"/>
  <c r="E1108" i="12"/>
  <c r="F1108" i="12"/>
  <c r="F1104" i="12"/>
  <c r="D1104" i="12"/>
  <c r="E1104" i="12"/>
  <c r="D1100" i="12"/>
  <c r="E1100" i="12"/>
  <c r="F1100" i="12"/>
  <c r="F1096" i="12"/>
  <c r="D1096" i="12"/>
  <c r="E1096" i="12"/>
  <c r="D1092" i="12"/>
  <c r="E1092" i="12"/>
  <c r="F1092" i="12"/>
  <c r="F1088" i="12"/>
  <c r="D1088" i="12"/>
  <c r="E1088" i="12"/>
  <c r="D1084" i="12"/>
  <c r="E1084" i="12"/>
  <c r="F1084" i="12"/>
  <c r="F1080" i="12"/>
  <c r="D1080" i="12"/>
  <c r="E1080" i="12"/>
  <c r="D1076" i="12"/>
  <c r="E1076" i="12"/>
  <c r="F1076" i="12"/>
  <c r="E1072" i="12"/>
  <c r="F1072" i="12"/>
  <c r="D1072" i="12"/>
  <c r="E1068" i="12"/>
  <c r="D1068" i="12"/>
  <c r="F1068" i="12"/>
  <c r="D1064" i="12"/>
  <c r="E1064" i="12"/>
  <c r="F1064" i="12"/>
  <c r="E1060" i="12"/>
  <c r="D1060" i="12"/>
  <c r="F1060" i="12"/>
  <c r="D1056" i="12"/>
  <c r="E1056" i="12"/>
  <c r="F1056" i="12"/>
  <c r="E1052" i="12"/>
  <c r="D1052" i="12"/>
  <c r="F1052" i="12"/>
  <c r="D1048" i="12"/>
  <c r="E1048" i="12"/>
  <c r="F1048" i="12"/>
  <c r="D1044" i="12"/>
  <c r="E1044" i="12"/>
  <c r="F1044" i="12"/>
  <c r="D1040" i="12"/>
  <c r="E1040" i="12"/>
  <c r="F1040" i="12"/>
  <c r="D1036" i="12"/>
  <c r="E1036" i="12"/>
  <c r="F1036" i="12"/>
  <c r="D1032" i="12"/>
  <c r="E1032" i="12"/>
  <c r="F1032" i="12"/>
  <c r="D1028" i="12"/>
  <c r="E1028" i="12"/>
  <c r="F1028" i="12"/>
  <c r="D1024" i="12"/>
  <c r="E1024" i="12"/>
  <c r="F1024" i="12"/>
  <c r="D1020" i="12"/>
  <c r="E1020" i="12"/>
  <c r="F1020" i="12"/>
  <c r="E1016" i="12"/>
  <c r="F1016" i="12"/>
  <c r="D1016" i="12"/>
  <c r="D1012" i="12"/>
  <c r="E1012" i="12"/>
  <c r="F1012" i="12"/>
  <c r="D1008" i="12"/>
  <c r="E1008" i="12"/>
  <c r="F1008" i="12"/>
  <c r="D1004" i="12"/>
  <c r="E1004" i="12"/>
  <c r="F1004" i="12"/>
  <c r="F1000" i="12"/>
  <c r="D1000" i="12"/>
  <c r="E1000" i="12"/>
  <c r="D996" i="12"/>
  <c r="E996" i="12"/>
  <c r="F996" i="12"/>
  <c r="E992" i="12"/>
  <c r="F992" i="12"/>
  <c r="D992" i="12"/>
  <c r="D988" i="12"/>
  <c r="E988" i="12"/>
  <c r="F988" i="12"/>
  <c r="D984" i="12"/>
  <c r="E984" i="12"/>
  <c r="F984" i="12"/>
  <c r="D980" i="12"/>
  <c r="E980" i="12"/>
  <c r="F980" i="12"/>
  <c r="D976" i="12"/>
  <c r="E976" i="12"/>
  <c r="F976" i="12"/>
  <c r="D972" i="12"/>
  <c r="E972" i="12"/>
  <c r="F972" i="12"/>
  <c r="D968" i="12"/>
  <c r="E968" i="12"/>
  <c r="F968" i="12"/>
  <c r="D964" i="12"/>
  <c r="E964" i="12"/>
  <c r="F964" i="12"/>
  <c r="D960" i="12"/>
  <c r="E960" i="12"/>
  <c r="F960" i="12"/>
  <c r="D956" i="12"/>
  <c r="E956" i="12"/>
  <c r="F956" i="12"/>
  <c r="D952" i="12"/>
  <c r="E952" i="12"/>
  <c r="F952" i="12"/>
  <c r="D948" i="12"/>
  <c r="E948" i="12"/>
  <c r="F948" i="12"/>
  <c r="D944" i="12"/>
  <c r="E944" i="12"/>
  <c r="F944" i="12"/>
  <c r="D940" i="12"/>
  <c r="E940" i="12"/>
  <c r="F940" i="12"/>
  <c r="D936" i="12"/>
  <c r="E936" i="12"/>
  <c r="F936" i="12"/>
  <c r="D932" i="12"/>
  <c r="E932" i="12"/>
  <c r="F932" i="12"/>
  <c r="D928" i="12"/>
  <c r="F928" i="12"/>
  <c r="E928" i="12"/>
  <c r="D924" i="12"/>
  <c r="E924" i="12"/>
  <c r="F924" i="12"/>
  <c r="D920" i="12"/>
  <c r="E920" i="12"/>
  <c r="F920" i="12"/>
  <c r="D916" i="12"/>
  <c r="E916" i="12"/>
  <c r="F916" i="12"/>
  <c r="D912" i="12"/>
  <c r="E912" i="12"/>
  <c r="F912" i="12"/>
  <c r="D908" i="12"/>
  <c r="E908" i="12"/>
  <c r="F908" i="12"/>
  <c r="D904" i="12"/>
  <c r="E904" i="12"/>
  <c r="F904" i="12"/>
  <c r="D900" i="12"/>
  <c r="E900" i="12"/>
  <c r="F900" i="12"/>
  <c r="D896" i="12"/>
  <c r="E896" i="12"/>
  <c r="F896" i="12"/>
  <c r="D892" i="12"/>
  <c r="E892" i="12"/>
  <c r="F892" i="12"/>
  <c r="D888" i="12"/>
  <c r="E888" i="12"/>
  <c r="F888" i="12"/>
  <c r="D884" i="12"/>
  <c r="E884" i="12"/>
  <c r="F884" i="12"/>
  <c r="D880" i="12"/>
  <c r="F880" i="12"/>
  <c r="E880" i="12"/>
  <c r="D876" i="12"/>
  <c r="E876" i="12"/>
  <c r="F876" i="12"/>
  <c r="D872" i="12"/>
  <c r="E872" i="12"/>
  <c r="F872" i="12"/>
  <c r="D868" i="12"/>
  <c r="E868" i="12"/>
  <c r="F868" i="12"/>
  <c r="D864" i="12"/>
  <c r="E864" i="12"/>
  <c r="F864" i="12"/>
  <c r="D860" i="12"/>
  <c r="E860" i="12"/>
  <c r="F860" i="12"/>
  <c r="D856" i="12"/>
  <c r="E856" i="12"/>
  <c r="F856" i="12"/>
  <c r="D852" i="12"/>
  <c r="E852" i="12"/>
  <c r="F852" i="12"/>
  <c r="D848" i="12"/>
  <c r="F848" i="12"/>
  <c r="E848" i="12"/>
  <c r="D844" i="12"/>
  <c r="E844" i="12"/>
  <c r="F844" i="12"/>
  <c r="D840" i="12"/>
  <c r="E840" i="12"/>
  <c r="F840" i="12"/>
  <c r="D836" i="12"/>
  <c r="E836" i="12"/>
  <c r="F836" i="12"/>
  <c r="D832" i="12"/>
  <c r="E832" i="12"/>
  <c r="F832" i="12"/>
  <c r="D828" i="12"/>
  <c r="E828" i="12"/>
  <c r="F828" i="12"/>
  <c r="F824" i="12"/>
  <c r="D824" i="12"/>
  <c r="E824" i="12"/>
  <c r="D820" i="12"/>
  <c r="E820" i="12"/>
  <c r="F820" i="12"/>
  <c r="F816" i="12"/>
  <c r="D816" i="12"/>
  <c r="E816" i="12"/>
  <c r="D812" i="12"/>
  <c r="E812" i="12"/>
  <c r="F812" i="12"/>
  <c r="F808" i="12"/>
  <c r="D808" i="12"/>
  <c r="E808" i="12"/>
  <c r="D804" i="12"/>
  <c r="E804" i="12"/>
  <c r="F804" i="12"/>
  <c r="F800" i="12"/>
  <c r="D800" i="12"/>
  <c r="E800" i="12"/>
  <c r="F796" i="12"/>
  <c r="D796" i="12"/>
  <c r="E796" i="12"/>
  <c r="F792" i="12"/>
  <c r="D792" i="12"/>
  <c r="E792" i="12"/>
  <c r="D788" i="12"/>
  <c r="E788" i="12"/>
  <c r="F788" i="12"/>
  <c r="F784" i="12"/>
  <c r="E784" i="12"/>
  <c r="D784" i="12"/>
  <c r="D780" i="12"/>
  <c r="E780" i="12"/>
  <c r="F780" i="12"/>
  <c r="F776" i="12"/>
  <c r="D776" i="12"/>
  <c r="E776" i="12"/>
  <c r="E772" i="12"/>
  <c r="F772" i="12"/>
  <c r="D772" i="12"/>
  <c r="F768" i="12"/>
  <c r="D768" i="12"/>
  <c r="E768" i="12"/>
  <c r="D764" i="12"/>
  <c r="E764" i="12"/>
  <c r="F764" i="12"/>
  <c r="F760" i="12"/>
  <c r="D760" i="12"/>
  <c r="E760" i="12"/>
  <c r="D756" i="12"/>
  <c r="E756" i="12"/>
  <c r="F756" i="12"/>
  <c r="F752" i="12"/>
  <c r="D752" i="12"/>
  <c r="E752" i="12"/>
  <c r="D748" i="12"/>
  <c r="E748" i="12"/>
  <c r="F748" i="12"/>
  <c r="F744" i="12"/>
  <c r="D744" i="12"/>
  <c r="E744" i="12"/>
  <c r="D740" i="12"/>
  <c r="E740" i="12"/>
  <c r="F740" i="12"/>
  <c r="F736" i="12"/>
  <c r="D736" i="12"/>
  <c r="E736" i="12"/>
  <c r="F732" i="12"/>
  <c r="D732" i="12"/>
  <c r="E732" i="12"/>
  <c r="F728" i="12"/>
  <c r="D728" i="12"/>
  <c r="E728" i="12"/>
  <c r="D724" i="12"/>
  <c r="E724" i="12"/>
  <c r="F724" i="12"/>
  <c r="F720" i="12"/>
  <c r="E720" i="12"/>
  <c r="D720" i="12"/>
  <c r="D716" i="12"/>
  <c r="E716" i="12"/>
  <c r="F716" i="12"/>
  <c r="F712" i="12"/>
  <c r="D712" i="12"/>
  <c r="E712" i="12"/>
  <c r="F708" i="12"/>
  <c r="D708" i="12"/>
  <c r="E708" i="12"/>
  <c r="F704" i="12"/>
  <c r="D704" i="12"/>
  <c r="E704" i="12"/>
  <c r="F700" i="12"/>
  <c r="D700" i="12"/>
  <c r="E700" i="12"/>
  <c r="F696" i="12"/>
  <c r="E696" i="12"/>
  <c r="D696" i="12"/>
  <c r="F692" i="12"/>
  <c r="E692" i="12"/>
  <c r="D692" i="12"/>
  <c r="E688" i="12"/>
  <c r="F688" i="12"/>
  <c r="D688" i="12"/>
  <c r="F684" i="12"/>
  <c r="D684" i="12"/>
  <c r="E684" i="12"/>
  <c r="E680" i="12"/>
  <c r="F680" i="12"/>
  <c r="D680" i="12"/>
  <c r="F676" i="12"/>
  <c r="D676" i="12"/>
  <c r="E676" i="12"/>
  <c r="E672" i="12"/>
  <c r="F672" i="12"/>
  <c r="D672" i="12"/>
  <c r="F668" i="12"/>
  <c r="D668" i="12"/>
  <c r="E668" i="12"/>
  <c r="E664" i="12"/>
  <c r="F664" i="12"/>
  <c r="D664" i="12"/>
  <c r="F660" i="12"/>
  <c r="D660" i="12"/>
  <c r="E660" i="12"/>
  <c r="E656" i="12"/>
  <c r="F656" i="12"/>
  <c r="D656" i="12"/>
  <c r="F652" i="12"/>
  <c r="D652" i="12"/>
  <c r="E652" i="12"/>
  <c r="E648" i="12"/>
  <c r="F648" i="12"/>
  <c r="D648" i="12"/>
  <c r="F644" i="12"/>
  <c r="D644" i="12"/>
  <c r="E644" i="12"/>
  <c r="E640" i="12"/>
  <c r="F640" i="12"/>
  <c r="D640" i="12"/>
  <c r="E636" i="12"/>
  <c r="F636" i="12"/>
  <c r="D636" i="12"/>
  <c r="E632" i="12"/>
  <c r="F632" i="12"/>
  <c r="D632" i="12"/>
  <c r="E628" i="12"/>
  <c r="F628" i="12"/>
  <c r="D628" i="12"/>
  <c r="E624" i="12"/>
  <c r="F624" i="12"/>
  <c r="D624" i="12"/>
  <c r="E620" i="12"/>
  <c r="F620" i="12"/>
  <c r="D620" i="12"/>
  <c r="E616" i="12"/>
  <c r="F616" i="12"/>
  <c r="D616" i="12"/>
  <c r="E612" i="12"/>
  <c r="F612" i="12"/>
  <c r="D612" i="12"/>
  <c r="E608" i="12"/>
  <c r="F608" i="12"/>
  <c r="D608" i="12"/>
  <c r="E604" i="12"/>
  <c r="F604" i="12"/>
  <c r="D604" i="12"/>
  <c r="E600" i="12"/>
  <c r="F600" i="12"/>
  <c r="D600" i="12"/>
  <c r="D596" i="12"/>
  <c r="E596" i="12"/>
  <c r="F596" i="12"/>
  <c r="E592" i="12"/>
  <c r="F592" i="12"/>
  <c r="D592" i="12"/>
  <c r="D588" i="12"/>
  <c r="E588" i="12"/>
  <c r="F588" i="12"/>
  <c r="E584" i="12"/>
  <c r="F584" i="12"/>
  <c r="D584" i="12"/>
  <c r="D580" i="12"/>
  <c r="E580" i="12"/>
  <c r="F580" i="12"/>
  <c r="E576" i="12"/>
  <c r="F576" i="12"/>
  <c r="D576" i="12"/>
  <c r="D572" i="12"/>
  <c r="E572" i="12"/>
  <c r="F572" i="12"/>
  <c r="E568" i="12"/>
  <c r="F568" i="12"/>
  <c r="D568" i="12"/>
  <c r="D564" i="12"/>
  <c r="E564" i="12"/>
  <c r="F564" i="12"/>
  <c r="E560" i="12"/>
  <c r="F560" i="12"/>
  <c r="D560" i="12"/>
  <c r="D556" i="12"/>
  <c r="E556" i="12"/>
  <c r="F556" i="12"/>
  <c r="E552" i="12"/>
  <c r="F552" i="12"/>
  <c r="D552" i="12"/>
  <c r="D548" i="12"/>
  <c r="E548" i="12"/>
  <c r="F548" i="12"/>
  <c r="E544" i="12"/>
  <c r="F544" i="12"/>
  <c r="D544" i="12"/>
  <c r="D540" i="12"/>
  <c r="E540" i="12"/>
  <c r="F540" i="12"/>
  <c r="E536" i="12"/>
  <c r="F536" i="12"/>
  <c r="D536" i="12"/>
  <c r="D532" i="12"/>
  <c r="E532" i="12"/>
  <c r="F532" i="12"/>
  <c r="E528" i="12"/>
  <c r="F528" i="12"/>
  <c r="D528" i="12"/>
  <c r="D524" i="12"/>
  <c r="E524" i="12"/>
  <c r="F524" i="12"/>
  <c r="E520" i="12"/>
  <c r="F520" i="12"/>
  <c r="D520" i="12"/>
  <c r="D516" i="12"/>
  <c r="E516" i="12"/>
  <c r="F516" i="12"/>
  <c r="E512" i="12"/>
  <c r="D512" i="12"/>
  <c r="F512" i="12"/>
  <c r="D508" i="12"/>
  <c r="E508" i="12"/>
  <c r="F508" i="12"/>
  <c r="E504" i="12"/>
  <c r="F504" i="12"/>
  <c r="D504" i="12"/>
  <c r="F500" i="12"/>
  <c r="D500" i="12"/>
  <c r="E500" i="12"/>
  <c r="E496" i="12"/>
  <c r="D496" i="12"/>
  <c r="F496" i="12"/>
  <c r="D492" i="12"/>
  <c r="E492" i="12"/>
  <c r="F492" i="12"/>
  <c r="E488" i="12"/>
  <c r="D488" i="12"/>
  <c r="F488" i="12"/>
  <c r="D484" i="12"/>
  <c r="E484" i="12"/>
  <c r="F484" i="12"/>
  <c r="D480" i="12"/>
  <c r="E480" i="12"/>
  <c r="F480" i="12"/>
  <c r="D476" i="12"/>
  <c r="E476" i="12"/>
  <c r="F476" i="12"/>
  <c r="D472" i="12"/>
  <c r="E472" i="12"/>
  <c r="F472" i="12"/>
  <c r="E468" i="12"/>
  <c r="D468" i="12"/>
  <c r="F468" i="12"/>
  <c r="D464" i="12"/>
  <c r="E464" i="12"/>
  <c r="F464" i="12"/>
  <c r="E460" i="12"/>
  <c r="D460" i="12"/>
  <c r="F460" i="12"/>
  <c r="D456" i="12"/>
  <c r="E456" i="12"/>
  <c r="F456" i="12"/>
  <c r="E452" i="12"/>
  <c r="D452" i="12"/>
  <c r="F452" i="12"/>
  <c r="D448" i="12"/>
  <c r="E448" i="12"/>
  <c r="F448" i="12"/>
  <c r="E444" i="12"/>
  <c r="D444" i="12"/>
  <c r="F444" i="12"/>
  <c r="D440" i="12"/>
  <c r="E440" i="12"/>
  <c r="F440" i="12"/>
  <c r="E436" i="12"/>
  <c r="D436" i="12"/>
  <c r="F436" i="12"/>
  <c r="D432" i="12"/>
  <c r="E432" i="12"/>
  <c r="F432" i="12"/>
  <c r="E428" i="12"/>
  <c r="D428" i="12"/>
  <c r="F428" i="12"/>
  <c r="D424" i="12"/>
  <c r="E424" i="12"/>
  <c r="F424" i="12"/>
  <c r="E420" i="12"/>
  <c r="D420" i="12"/>
  <c r="F420" i="12"/>
  <c r="D416" i="12"/>
  <c r="E416" i="12"/>
  <c r="F416" i="12"/>
  <c r="E412" i="12"/>
  <c r="D412" i="12"/>
  <c r="F412" i="12"/>
  <c r="D408" i="12"/>
  <c r="E408" i="12"/>
  <c r="F408" i="12"/>
  <c r="E404" i="12"/>
  <c r="D404" i="12"/>
  <c r="F404" i="12"/>
  <c r="D400" i="12"/>
  <c r="E400" i="12"/>
  <c r="F400" i="12"/>
  <c r="E396" i="12"/>
  <c r="F396" i="12"/>
  <c r="D396" i="12"/>
  <c r="F392" i="12"/>
  <c r="D392" i="12"/>
  <c r="E392" i="12"/>
  <c r="D388" i="12"/>
  <c r="E388" i="12"/>
  <c r="F388" i="12"/>
  <c r="E384" i="12"/>
  <c r="F384" i="12"/>
  <c r="D384" i="12"/>
  <c r="E380" i="12"/>
  <c r="D380" i="12"/>
  <c r="F380" i="12"/>
  <c r="D376" i="12"/>
  <c r="E376" i="12"/>
  <c r="F376" i="12"/>
  <c r="D372" i="12"/>
  <c r="E372" i="12"/>
  <c r="F372" i="12"/>
  <c r="E368" i="12"/>
  <c r="F368" i="12"/>
  <c r="D368" i="12"/>
  <c r="D364" i="12"/>
  <c r="E364" i="12"/>
  <c r="F364" i="12"/>
  <c r="D360" i="12"/>
  <c r="E360" i="12"/>
  <c r="F360" i="12"/>
  <c r="D356" i="12"/>
  <c r="E356" i="12"/>
  <c r="F356" i="12"/>
  <c r="D352" i="12"/>
  <c r="E352" i="12"/>
  <c r="F352" i="12"/>
  <c r="F348" i="12"/>
  <c r="D348" i="12"/>
  <c r="E348" i="12"/>
  <c r="E344" i="12"/>
  <c r="F344" i="12"/>
  <c r="D344" i="12"/>
  <c r="F340" i="12"/>
  <c r="D340" i="12"/>
  <c r="E340" i="12"/>
  <c r="E336" i="12"/>
  <c r="F336" i="12"/>
  <c r="D336" i="12"/>
  <c r="E332" i="12"/>
  <c r="F332" i="12"/>
  <c r="D332" i="12"/>
  <c r="D328" i="12"/>
  <c r="E328" i="12"/>
  <c r="F328" i="12"/>
  <c r="F324" i="12"/>
  <c r="E324" i="12"/>
  <c r="D324" i="12"/>
  <c r="D320" i="12"/>
  <c r="E320" i="12"/>
  <c r="F320" i="12"/>
  <c r="F316" i="12"/>
  <c r="D316" i="12"/>
  <c r="E316" i="12"/>
  <c r="E312" i="12"/>
  <c r="F312" i="12"/>
  <c r="D312" i="12"/>
  <c r="F308" i="12"/>
  <c r="D308" i="12"/>
  <c r="E308" i="12"/>
  <c r="D304" i="12"/>
  <c r="E304" i="12"/>
  <c r="F304" i="12"/>
  <c r="F300" i="12"/>
  <c r="D300" i="12"/>
  <c r="E300" i="12"/>
  <c r="D296" i="12"/>
  <c r="E296" i="12"/>
  <c r="F296" i="12"/>
  <c r="F292" i="12"/>
  <c r="D292" i="12"/>
  <c r="E292" i="12"/>
  <c r="D288" i="12"/>
  <c r="E288" i="12"/>
  <c r="F288" i="12"/>
  <c r="F284" i="12"/>
  <c r="D284" i="12"/>
  <c r="E284" i="12"/>
  <c r="D280" i="12"/>
  <c r="E280" i="12"/>
  <c r="F280" i="12"/>
  <c r="F276" i="12"/>
  <c r="D276" i="12"/>
  <c r="E276" i="12"/>
  <c r="D272" i="12"/>
  <c r="E272" i="12"/>
  <c r="F272" i="12"/>
  <c r="F268" i="12"/>
  <c r="D268" i="12"/>
  <c r="E268" i="12"/>
  <c r="D264" i="12"/>
  <c r="E264" i="12"/>
  <c r="F264" i="12"/>
  <c r="F260" i="12"/>
  <c r="D260" i="12"/>
  <c r="E260" i="12"/>
  <c r="D256" i="12"/>
  <c r="E256" i="12"/>
  <c r="F256" i="12"/>
  <c r="F252" i="12"/>
  <c r="D252" i="12"/>
  <c r="E252" i="12"/>
  <c r="D248" i="12"/>
  <c r="F248" i="12"/>
  <c r="E248" i="12"/>
  <c r="F244" i="12"/>
  <c r="D244" i="12"/>
  <c r="E244" i="12"/>
  <c r="D240" i="12"/>
  <c r="E240" i="12"/>
  <c r="F240" i="12"/>
  <c r="F236" i="12"/>
  <c r="D236" i="12"/>
  <c r="E236" i="12"/>
  <c r="D232" i="12"/>
  <c r="F232" i="12"/>
  <c r="E232" i="12"/>
  <c r="F228" i="12"/>
  <c r="D228" i="12"/>
  <c r="E228" i="12"/>
  <c r="E224" i="12"/>
  <c r="F224" i="12"/>
  <c r="D224" i="12"/>
  <c r="D220" i="12"/>
  <c r="E220" i="12"/>
  <c r="F220" i="12"/>
  <c r="E216" i="12"/>
  <c r="F216" i="12"/>
  <c r="D216" i="12"/>
  <c r="E212" i="12"/>
  <c r="D212" i="12"/>
  <c r="F212" i="12"/>
  <c r="E208" i="12"/>
  <c r="D208" i="12"/>
  <c r="F208" i="12"/>
  <c r="E204" i="12"/>
  <c r="F204" i="12"/>
  <c r="D204" i="12"/>
  <c r="E200" i="12"/>
  <c r="D200" i="12"/>
  <c r="F200" i="12"/>
  <c r="D196" i="12"/>
  <c r="F196" i="12"/>
  <c r="E196" i="12"/>
  <c r="E192" i="12"/>
  <c r="D192" i="12"/>
  <c r="F192" i="12"/>
  <c r="D188" i="12"/>
  <c r="E188" i="12"/>
  <c r="F188" i="12"/>
  <c r="E184" i="12"/>
  <c r="F184" i="12"/>
  <c r="D184" i="12"/>
  <c r="D180" i="12"/>
  <c r="E180" i="12"/>
  <c r="F180" i="12"/>
  <c r="E176" i="12"/>
  <c r="D176" i="12"/>
  <c r="F176" i="12"/>
  <c r="F172" i="12"/>
  <c r="E172" i="12"/>
  <c r="D172" i="12"/>
  <c r="E168" i="12"/>
  <c r="D168" i="12"/>
  <c r="F168" i="12"/>
  <c r="F164" i="12"/>
  <c r="D164" i="12"/>
  <c r="E164" i="12"/>
  <c r="E160" i="12"/>
  <c r="F160" i="12"/>
  <c r="D160" i="12"/>
  <c r="D156" i="12"/>
  <c r="E156" i="12"/>
  <c r="F156" i="12"/>
  <c r="E152" i="12"/>
  <c r="F152" i="12"/>
  <c r="D152" i="12"/>
  <c r="E148" i="12"/>
  <c r="D148" i="12"/>
  <c r="F148" i="12"/>
  <c r="E144" i="12"/>
  <c r="D144" i="12"/>
  <c r="F144" i="12"/>
  <c r="E140" i="12"/>
  <c r="F140" i="12"/>
  <c r="D140" i="12"/>
  <c r="E136" i="12"/>
  <c r="D136" i="12"/>
  <c r="F136" i="12"/>
  <c r="F132" i="12"/>
  <c r="D132" i="12"/>
  <c r="E132" i="12"/>
  <c r="E128" i="12"/>
  <c r="D128" i="12"/>
  <c r="F128" i="12"/>
  <c r="F124" i="12"/>
  <c r="D124" i="12"/>
  <c r="E124" i="12"/>
  <c r="E120" i="12"/>
  <c r="D120" i="12"/>
  <c r="F120" i="12"/>
  <c r="F116" i="12"/>
  <c r="E116" i="12"/>
  <c r="D116" i="12"/>
  <c r="E112" i="12"/>
  <c r="D112" i="12"/>
  <c r="F112" i="12"/>
  <c r="F108" i="12"/>
  <c r="D108" i="12"/>
  <c r="E108" i="12"/>
  <c r="E104" i="12"/>
  <c r="F104" i="12"/>
  <c r="D104" i="12"/>
  <c r="F100" i="12"/>
  <c r="E100" i="12"/>
  <c r="D100" i="12"/>
  <c r="E96" i="12"/>
  <c r="F96" i="12"/>
  <c r="D96" i="12"/>
  <c r="F92" i="12"/>
  <c r="D92" i="12"/>
  <c r="E92" i="12"/>
  <c r="E88" i="12"/>
  <c r="D88" i="12"/>
  <c r="F88" i="12"/>
  <c r="F84" i="12"/>
  <c r="D84" i="12"/>
  <c r="E84" i="12"/>
  <c r="E80" i="12"/>
  <c r="D80" i="12"/>
  <c r="F80" i="12"/>
  <c r="F76" i="12"/>
  <c r="E76" i="12"/>
  <c r="D76" i="12"/>
  <c r="E72" i="12"/>
  <c r="F72" i="12"/>
  <c r="D72" i="12"/>
  <c r="F68" i="12"/>
  <c r="D68" i="12"/>
  <c r="E68" i="12"/>
  <c r="E64" i="12"/>
  <c r="D64" i="12"/>
  <c r="F64" i="12"/>
  <c r="F60" i="12"/>
  <c r="D60" i="12"/>
  <c r="E60" i="12"/>
  <c r="E56" i="12"/>
  <c r="D56" i="12"/>
  <c r="F56" i="12"/>
  <c r="F52" i="12"/>
  <c r="D52" i="12"/>
  <c r="E52" i="12"/>
  <c r="E48" i="12"/>
  <c r="D48" i="12"/>
  <c r="F48" i="12"/>
  <c r="F44" i="12"/>
  <c r="D44" i="12"/>
  <c r="E44" i="12"/>
  <c r="E40" i="12"/>
  <c r="F40" i="12"/>
  <c r="D40" i="12"/>
  <c r="F36" i="12"/>
  <c r="E36" i="12"/>
  <c r="D36" i="12"/>
  <c r="E32" i="12"/>
  <c r="F32" i="12"/>
  <c r="D32" i="12"/>
  <c r="F28" i="12"/>
  <c r="D28" i="12"/>
  <c r="E28" i="12"/>
  <c r="E24" i="12"/>
  <c r="D24" i="12"/>
  <c r="F24" i="12"/>
  <c r="F20" i="12"/>
  <c r="D20" i="12"/>
  <c r="E20" i="12"/>
  <c r="E16" i="12"/>
  <c r="D16" i="12"/>
  <c r="F16" i="12"/>
  <c r="F12" i="12"/>
  <c r="E12" i="12"/>
  <c r="D12" i="12"/>
  <c r="E8" i="12"/>
  <c r="F8" i="12"/>
  <c r="D8" i="12"/>
  <c r="E1513" i="12"/>
  <c r="F1502" i="12"/>
  <c r="D1492" i="12"/>
  <c r="D1474" i="12"/>
  <c r="F1452" i="12"/>
  <c r="F4" i="12"/>
  <c r="D4" i="12"/>
  <c r="E4" i="12"/>
  <c r="F1500" i="12"/>
  <c r="D1490" i="12"/>
  <c r="D1450" i="12"/>
  <c r="D3" i="12"/>
  <c r="E3" i="12"/>
  <c r="F3" i="12"/>
  <c r="F1519" i="12"/>
  <c r="D1519" i="12"/>
  <c r="D1515" i="12"/>
  <c r="E1515" i="12"/>
  <c r="F1515" i="12"/>
  <c r="F1511" i="12"/>
  <c r="D1511" i="12"/>
  <c r="D1507" i="12"/>
  <c r="E1507" i="12"/>
  <c r="F1507" i="12"/>
  <c r="F1503" i="12"/>
  <c r="D1503" i="12"/>
  <c r="D1499" i="12"/>
  <c r="E1499" i="12"/>
  <c r="F1499" i="12"/>
  <c r="F1495" i="12"/>
  <c r="D1495" i="12"/>
  <c r="D1491" i="12"/>
  <c r="E1491" i="12"/>
  <c r="F1491" i="12"/>
  <c r="F1487" i="12"/>
  <c r="D1487" i="12"/>
  <c r="D1483" i="12"/>
  <c r="E1483" i="12"/>
  <c r="F1483" i="12"/>
  <c r="F1479" i="12"/>
  <c r="D1479" i="12"/>
  <c r="D1475" i="12"/>
  <c r="E1475" i="12"/>
  <c r="F1475" i="12"/>
  <c r="F1471" i="12"/>
  <c r="D1471" i="12"/>
  <c r="D1467" i="12"/>
  <c r="E1467" i="12"/>
  <c r="F1467" i="12"/>
  <c r="F1463" i="12"/>
  <c r="D1463" i="12"/>
  <c r="D1459" i="12"/>
  <c r="E1459" i="12"/>
  <c r="F1459" i="12"/>
  <c r="F1455" i="12"/>
  <c r="D1455" i="12"/>
  <c r="D1451" i="12"/>
  <c r="E1451" i="12"/>
  <c r="F1451" i="12"/>
  <c r="F1447" i="12"/>
  <c r="D1447" i="12"/>
  <c r="D1443" i="12"/>
  <c r="E1443" i="12"/>
  <c r="F1443" i="12"/>
  <c r="F1439" i="12"/>
  <c r="D1439" i="12"/>
  <c r="E1439" i="12"/>
  <c r="D1435" i="12"/>
  <c r="E1435" i="12"/>
  <c r="F1435" i="12"/>
  <c r="F1431" i="12"/>
  <c r="D1431" i="12"/>
  <c r="E1431" i="12"/>
  <c r="D1427" i="12"/>
  <c r="E1427" i="12"/>
  <c r="F1427" i="12"/>
  <c r="F1423" i="12"/>
  <c r="D1423" i="12"/>
  <c r="E1423" i="12"/>
  <c r="D1419" i="12"/>
  <c r="E1419" i="12"/>
  <c r="F1419" i="12"/>
  <c r="F1415" i="12"/>
  <c r="D1415" i="12"/>
  <c r="E1415" i="12"/>
  <c r="D1411" i="12"/>
  <c r="E1411" i="12"/>
  <c r="F1411" i="12"/>
  <c r="F1407" i="12"/>
  <c r="D1407" i="12"/>
  <c r="E1407" i="12"/>
  <c r="D1403" i="12"/>
  <c r="E1403" i="12"/>
  <c r="F1403" i="12"/>
  <c r="F1399" i="12"/>
  <c r="D1399" i="12"/>
  <c r="E1399" i="12"/>
  <c r="D1395" i="12"/>
  <c r="E1395" i="12"/>
  <c r="F1395" i="12"/>
  <c r="F1391" i="12"/>
  <c r="D1391" i="12"/>
  <c r="E1391" i="12"/>
  <c r="D1387" i="12"/>
  <c r="E1387" i="12"/>
  <c r="F1387" i="12"/>
  <c r="F1383" i="12"/>
  <c r="D1383" i="12"/>
  <c r="E1383" i="12"/>
  <c r="D1379" i="12"/>
  <c r="E1379" i="12"/>
  <c r="F1379" i="12"/>
  <c r="F1375" i="12"/>
  <c r="D1375" i="12"/>
  <c r="E1375" i="12"/>
  <c r="D1371" i="12"/>
  <c r="E1371" i="12"/>
  <c r="F1371" i="12"/>
  <c r="F1367" i="12"/>
  <c r="D1367" i="12"/>
  <c r="E1367" i="12"/>
  <c r="D1363" i="12"/>
  <c r="E1363" i="12"/>
  <c r="F1363" i="12"/>
  <c r="F1359" i="12"/>
  <c r="D1359" i="12"/>
  <c r="E1359" i="12"/>
  <c r="D1355" i="12"/>
  <c r="E1355" i="12"/>
  <c r="F1355" i="12"/>
  <c r="F1351" i="12"/>
  <c r="D1351" i="12"/>
  <c r="E1351" i="12"/>
  <c r="D1347" i="12"/>
  <c r="E1347" i="12"/>
  <c r="F1347" i="12"/>
  <c r="F1343" i="12"/>
  <c r="D1343" i="12"/>
  <c r="E1343" i="12"/>
  <c r="D1339" i="12"/>
  <c r="E1339" i="12"/>
  <c r="F1339" i="12"/>
  <c r="E1335" i="12"/>
  <c r="F1335" i="12"/>
  <c r="D1335" i="12"/>
  <c r="E1331" i="12"/>
  <c r="D1331" i="12"/>
  <c r="F1331" i="12"/>
  <c r="D1327" i="12"/>
  <c r="E1327" i="12"/>
  <c r="F1327" i="12"/>
  <c r="E1323" i="12"/>
  <c r="F1323" i="12"/>
  <c r="D1323" i="12"/>
  <c r="E1319" i="12"/>
  <c r="F1319" i="12"/>
  <c r="D1319" i="12"/>
  <c r="E1315" i="12"/>
  <c r="F1315" i="12"/>
  <c r="D1315" i="12"/>
  <c r="D1311" i="12"/>
  <c r="E1311" i="12"/>
  <c r="F1311" i="12"/>
  <c r="E1307" i="12"/>
  <c r="F1307" i="12"/>
  <c r="D1307" i="12"/>
  <c r="E1303" i="12"/>
  <c r="D1303" i="12"/>
  <c r="F1303" i="12"/>
  <c r="E1299" i="12"/>
  <c r="F1299" i="12"/>
  <c r="D1299" i="12"/>
  <c r="E1295" i="12"/>
  <c r="D1295" i="12"/>
  <c r="F1295" i="12"/>
  <c r="E1291" i="12"/>
  <c r="F1291" i="12"/>
  <c r="D1291" i="12"/>
  <c r="E1287" i="12"/>
  <c r="D1287" i="12"/>
  <c r="F1287" i="12"/>
  <c r="E1283" i="12"/>
  <c r="F1283" i="12"/>
  <c r="D1283" i="12"/>
  <c r="E1279" i="12"/>
  <c r="D1279" i="12"/>
  <c r="F1279" i="12"/>
  <c r="E1275" i="12"/>
  <c r="F1275" i="12"/>
  <c r="D1275" i="12"/>
  <c r="E1271" i="12"/>
  <c r="D1271" i="12"/>
  <c r="F1271" i="12"/>
  <c r="E1267" i="12"/>
  <c r="F1267" i="12"/>
  <c r="D1267" i="12"/>
  <c r="E1263" i="12"/>
  <c r="D1263" i="12"/>
  <c r="F1263" i="12"/>
  <c r="E1259" i="12"/>
  <c r="F1259" i="12"/>
  <c r="D1259" i="12"/>
  <c r="E1255" i="12"/>
  <c r="D1255" i="12"/>
  <c r="F1255" i="12"/>
  <c r="E1251" i="12"/>
  <c r="F1251" i="12"/>
  <c r="D1251" i="12"/>
  <c r="E1247" i="12"/>
  <c r="D1247" i="12"/>
  <c r="F1247" i="12"/>
  <c r="E1243" i="12"/>
  <c r="F1243" i="12"/>
  <c r="D1243" i="12"/>
  <c r="E1239" i="12"/>
  <c r="D1239" i="12"/>
  <c r="F1239" i="12"/>
  <c r="E1235" i="12"/>
  <c r="F1235" i="12"/>
  <c r="D1235" i="12"/>
  <c r="E1231" i="12"/>
  <c r="D1231" i="12"/>
  <c r="F1231" i="12"/>
  <c r="E1227" i="12"/>
  <c r="F1227" i="12"/>
  <c r="D1227" i="12"/>
  <c r="E1223" i="12"/>
  <c r="D1223" i="12"/>
  <c r="F1223" i="12"/>
  <c r="E1219" i="12"/>
  <c r="F1219" i="12"/>
  <c r="D1219" i="12"/>
  <c r="E1215" i="12"/>
  <c r="D1215" i="12"/>
  <c r="F1215" i="12"/>
  <c r="E1211" i="12"/>
  <c r="F1211" i="12"/>
  <c r="D1211" i="12"/>
  <c r="D1207" i="12"/>
  <c r="E1207" i="12"/>
  <c r="F1207" i="12"/>
  <c r="E1203" i="12"/>
  <c r="F1203" i="12"/>
  <c r="D1203" i="12"/>
  <c r="D1199" i="12"/>
  <c r="E1199" i="12"/>
  <c r="F1199" i="12"/>
  <c r="E1195" i="12"/>
  <c r="F1195" i="12"/>
  <c r="D1195" i="12"/>
  <c r="D1191" i="12"/>
  <c r="E1191" i="12"/>
  <c r="F1191" i="12"/>
  <c r="E1187" i="12"/>
  <c r="F1187" i="12"/>
  <c r="D1187" i="12"/>
  <c r="D1183" i="12"/>
  <c r="E1183" i="12"/>
  <c r="F1183" i="12"/>
  <c r="E1179" i="12"/>
  <c r="F1179" i="12"/>
  <c r="D1179" i="12"/>
  <c r="D1175" i="12"/>
  <c r="E1175" i="12"/>
  <c r="F1175" i="12"/>
  <c r="E1171" i="12"/>
  <c r="F1171" i="12"/>
  <c r="D1171" i="12"/>
  <c r="D1167" i="12"/>
  <c r="E1167" i="12"/>
  <c r="F1167" i="12"/>
  <c r="E1163" i="12"/>
  <c r="F1163" i="12"/>
  <c r="D1163" i="12"/>
  <c r="D1159" i="12"/>
  <c r="E1159" i="12"/>
  <c r="F1159" i="12"/>
  <c r="E1155" i="12"/>
  <c r="F1155" i="12"/>
  <c r="D1155" i="12"/>
  <c r="D1151" i="12"/>
  <c r="E1151" i="12"/>
  <c r="F1151" i="12"/>
  <c r="E1147" i="12"/>
  <c r="F1147" i="12"/>
  <c r="D1147" i="12"/>
  <c r="D1143" i="12"/>
  <c r="E1143" i="12"/>
  <c r="F1143" i="12"/>
  <c r="E1139" i="12"/>
  <c r="F1139" i="12"/>
  <c r="D1139" i="12"/>
  <c r="D1135" i="12"/>
  <c r="E1135" i="12"/>
  <c r="F1135" i="12"/>
  <c r="E1131" i="12"/>
  <c r="F1131" i="12"/>
  <c r="D1131" i="12"/>
  <c r="D1127" i="12"/>
  <c r="E1127" i="12"/>
  <c r="F1127" i="12"/>
  <c r="E1123" i="12"/>
  <c r="F1123" i="12"/>
  <c r="D1123" i="12"/>
  <c r="D1119" i="12"/>
  <c r="E1119" i="12"/>
  <c r="F1119" i="12"/>
  <c r="E1115" i="12"/>
  <c r="F1115" i="12"/>
  <c r="D1115" i="12"/>
  <c r="D1111" i="12"/>
  <c r="E1111" i="12"/>
  <c r="F1111" i="12"/>
  <c r="E1107" i="12"/>
  <c r="F1107" i="12"/>
  <c r="D1107" i="12"/>
  <c r="D1103" i="12"/>
  <c r="E1103" i="12"/>
  <c r="F1103" i="12"/>
  <c r="E1099" i="12"/>
  <c r="F1099" i="12"/>
  <c r="D1099" i="12"/>
  <c r="D1095" i="12"/>
  <c r="E1095" i="12"/>
  <c r="F1095" i="12"/>
  <c r="E1091" i="12"/>
  <c r="F1091" i="12"/>
  <c r="D1091" i="12"/>
  <c r="D1087" i="12"/>
  <c r="E1087" i="12"/>
  <c r="F1087" i="12"/>
  <c r="E1083" i="12"/>
  <c r="F1083" i="12"/>
  <c r="D1083" i="12"/>
  <c r="D1079" i="12"/>
  <c r="E1079" i="12"/>
  <c r="F1079" i="12"/>
  <c r="E1075" i="12"/>
  <c r="F1075" i="12"/>
  <c r="D1075" i="12"/>
  <c r="D1071" i="12"/>
  <c r="E1071" i="12"/>
  <c r="F1071" i="12"/>
  <c r="D1067" i="12"/>
  <c r="E1067" i="12"/>
  <c r="F1067" i="12"/>
  <c r="D1063" i="12"/>
  <c r="E1063" i="12"/>
  <c r="F1063" i="12"/>
  <c r="D1059" i="12"/>
  <c r="E1059" i="12"/>
  <c r="F1059" i="12"/>
  <c r="D1055" i="12"/>
  <c r="E1055" i="12"/>
  <c r="F1055" i="12"/>
  <c r="D1051" i="12"/>
  <c r="E1051" i="12"/>
  <c r="F1051" i="12"/>
  <c r="D1047" i="12"/>
  <c r="E1047" i="12"/>
  <c r="F1047" i="12"/>
  <c r="D1043" i="12"/>
  <c r="E1043" i="12"/>
  <c r="F1043" i="12"/>
  <c r="D1039" i="12"/>
  <c r="E1039" i="12"/>
  <c r="F1039" i="12"/>
  <c r="D1035" i="12"/>
  <c r="E1035" i="12"/>
  <c r="F1035" i="12"/>
  <c r="D1031" i="12"/>
  <c r="E1031" i="12"/>
  <c r="F1031" i="12"/>
  <c r="D1027" i="12"/>
  <c r="E1027" i="12"/>
  <c r="F1027" i="12"/>
  <c r="D1023" i="12"/>
  <c r="F1023" i="12"/>
  <c r="E1023" i="12"/>
  <c r="F1019" i="12"/>
  <c r="D1019" i="12"/>
  <c r="E1019" i="12"/>
  <c r="D1015" i="12"/>
  <c r="E1015" i="12"/>
  <c r="F1015" i="12"/>
  <c r="D1011" i="12"/>
  <c r="E1011" i="12"/>
  <c r="F1011" i="12"/>
  <c r="D1007" i="12"/>
  <c r="E1007" i="12"/>
  <c r="F1007" i="12"/>
  <c r="F1003" i="12"/>
  <c r="D1003" i="12"/>
  <c r="E1003" i="12"/>
  <c r="D999" i="12"/>
  <c r="E999" i="12"/>
  <c r="F999" i="12"/>
  <c r="F995" i="12"/>
  <c r="D995" i="12"/>
  <c r="E995" i="12"/>
  <c r="D991" i="12"/>
  <c r="E991" i="12"/>
  <c r="F991" i="12"/>
  <c r="F987" i="12"/>
  <c r="D987" i="12"/>
  <c r="E987" i="12"/>
  <c r="D983" i="12"/>
  <c r="E983" i="12"/>
  <c r="F983" i="12"/>
  <c r="F979" i="12"/>
  <c r="E979" i="12"/>
  <c r="D979" i="12"/>
  <c r="D975" i="12"/>
  <c r="F975" i="12"/>
  <c r="E975" i="12"/>
  <c r="F971" i="12"/>
  <c r="D971" i="12"/>
  <c r="E971" i="12"/>
  <c r="D967" i="12"/>
  <c r="E967" i="12"/>
  <c r="F967" i="12"/>
  <c r="F963" i="12"/>
  <c r="D963" i="12"/>
  <c r="E963" i="12"/>
  <c r="D959" i="12"/>
  <c r="E959" i="12"/>
  <c r="F959" i="12"/>
  <c r="F955" i="12"/>
  <c r="D955" i="12"/>
  <c r="E955" i="12"/>
  <c r="D951" i="12"/>
  <c r="E951" i="12"/>
  <c r="F951" i="12"/>
  <c r="F947" i="12"/>
  <c r="D947" i="12"/>
  <c r="E947" i="12"/>
  <c r="D943" i="12"/>
  <c r="E943" i="12"/>
  <c r="F943" i="12"/>
  <c r="F939" i="12"/>
  <c r="D939" i="12"/>
  <c r="E939" i="12"/>
  <c r="D935" i="12"/>
  <c r="E935" i="12"/>
  <c r="F935" i="12"/>
  <c r="F931" i="12"/>
  <c r="D931" i="12"/>
  <c r="E931" i="12"/>
  <c r="D927" i="12"/>
  <c r="E927" i="12"/>
  <c r="F927" i="12"/>
  <c r="F923" i="12"/>
  <c r="D923" i="12"/>
  <c r="E923" i="12"/>
  <c r="D919" i="12"/>
  <c r="E919" i="12"/>
  <c r="F919" i="12"/>
  <c r="F915" i="12"/>
  <c r="D915" i="12"/>
  <c r="E915" i="12"/>
  <c r="D911" i="12"/>
  <c r="E911" i="12"/>
  <c r="F911" i="12"/>
  <c r="F907" i="12"/>
  <c r="E907" i="12"/>
  <c r="D907" i="12"/>
  <c r="D903" i="12"/>
  <c r="E903" i="12"/>
  <c r="F903" i="12"/>
  <c r="F899" i="12"/>
  <c r="D899" i="12"/>
  <c r="E899" i="12"/>
  <c r="D895" i="12"/>
  <c r="E895" i="12"/>
  <c r="F895" i="12"/>
  <c r="F891" i="12"/>
  <c r="E891" i="12"/>
  <c r="D891" i="12"/>
  <c r="D887" i="12"/>
  <c r="E887" i="12"/>
  <c r="F887" i="12"/>
  <c r="F883" i="12"/>
  <c r="D883" i="12"/>
  <c r="E883" i="12"/>
  <c r="D879" i="12"/>
  <c r="E879" i="12"/>
  <c r="F879" i="12"/>
  <c r="F875" i="12"/>
  <c r="D875" i="12"/>
  <c r="E875" i="12"/>
  <c r="D871" i="12"/>
  <c r="E871" i="12"/>
  <c r="F871" i="12"/>
  <c r="F867" i="12"/>
  <c r="D867" i="12"/>
  <c r="E867" i="12"/>
  <c r="D863" i="12"/>
  <c r="E863" i="12"/>
  <c r="F863" i="12"/>
  <c r="F859" i="12"/>
  <c r="E859" i="12"/>
  <c r="D859" i="12"/>
  <c r="D855" i="12"/>
  <c r="E855" i="12"/>
  <c r="F855" i="12"/>
  <c r="F851" i="12"/>
  <c r="D851" i="12"/>
  <c r="E851" i="12"/>
  <c r="D847" i="12"/>
  <c r="E847" i="12"/>
  <c r="F847" i="12"/>
  <c r="F843" i="12"/>
  <c r="D843" i="12"/>
  <c r="E843" i="12"/>
  <c r="D839" i="12"/>
  <c r="E839" i="12"/>
  <c r="F839" i="12"/>
  <c r="F835" i="12"/>
  <c r="D835" i="12"/>
  <c r="E835" i="12"/>
  <c r="D831" i="12"/>
  <c r="E831" i="12"/>
  <c r="F831" i="12"/>
  <c r="E827" i="12"/>
  <c r="D827" i="12"/>
  <c r="F827" i="12"/>
  <c r="D823" i="12"/>
  <c r="E823" i="12"/>
  <c r="F823" i="12"/>
  <c r="E819" i="12"/>
  <c r="D819" i="12"/>
  <c r="F819" i="12"/>
  <c r="D815" i="12"/>
  <c r="E815" i="12"/>
  <c r="F815" i="12"/>
  <c r="E811" i="12"/>
  <c r="D811" i="12"/>
  <c r="F811" i="12"/>
  <c r="D807" i="12"/>
  <c r="E807" i="12"/>
  <c r="F807" i="12"/>
  <c r="E803" i="12"/>
  <c r="D803" i="12"/>
  <c r="F803" i="12"/>
  <c r="F799" i="12"/>
  <c r="D799" i="12"/>
  <c r="E799" i="12"/>
  <c r="E795" i="12"/>
  <c r="D795" i="12"/>
  <c r="F795" i="12"/>
  <c r="D791" i="12"/>
  <c r="E791" i="12"/>
  <c r="F791" i="12"/>
  <c r="E787" i="12"/>
  <c r="F787" i="12"/>
  <c r="D787" i="12"/>
  <c r="D783" i="12"/>
  <c r="E783" i="12"/>
  <c r="F783" i="12"/>
  <c r="E779" i="12"/>
  <c r="D779" i="12"/>
  <c r="F779" i="12"/>
  <c r="E775" i="12"/>
  <c r="F775" i="12"/>
  <c r="D775" i="12"/>
  <c r="E771" i="12"/>
  <c r="D771" i="12"/>
  <c r="F771" i="12"/>
  <c r="D767" i="12"/>
  <c r="E767" i="12"/>
  <c r="F767" i="12"/>
  <c r="E763" i="12"/>
  <c r="D763" i="12"/>
  <c r="F763" i="12"/>
  <c r="D759" i="12"/>
  <c r="E759" i="12"/>
  <c r="F759" i="12"/>
  <c r="E755" i="12"/>
  <c r="D755" i="12"/>
  <c r="F755" i="12"/>
  <c r="D751" i="12"/>
  <c r="E751" i="12"/>
  <c r="F751" i="12"/>
  <c r="E747" i="12"/>
  <c r="D747" i="12"/>
  <c r="F747" i="12"/>
  <c r="D743" i="12"/>
  <c r="E743" i="12"/>
  <c r="F743" i="12"/>
  <c r="E739" i="12"/>
  <c r="D739" i="12"/>
  <c r="F739" i="12"/>
  <c r="F735" i="12"/>
  <c r="D735" i="12"/>
  <c r="E735" i="12"/>
  <c r="E731" i="12"/>
  <c r="D731" i="12"/>
  <c r="F731" i="12"/>
  <c r="D727" i="12"/>
  <c r="E727" i="12"/>
  <c r="F727" i="12"/>
  <c r="E723" i="12"/>
  <c r="F723" i="12"/>
  <c r="D723" i="12"/>
  <c r="D719" i="12"/>
  <c r="E719" i="12"/>
  <c r="F719" i="12"/>
  <c r="E715" i="12"/>
  <c r="D715" i="12"/>
  <c r="F715" i="12"/>
  <c r="E711" i="12"/>
  <c r="D711" i="12"/>
  <c r="F711" i="12"/>
  <c r="E707" i="12"/>
  <c r="D707" i="12"/>
  <c r="F707" i="12"/>
  <c r="E703" i="12"/>
  <c r="F703" i="12"/>
  <c r="D703" i="12"/>
  <c r="E699" i="12"/>
  <c r="D699" i="12"/>
  <c r="F699" i="12"/>
  <c r="E695" i="12"/>
  <c r="D695" i="12"/>
  <c r="F695" i="12"/>
  <c r="D691" i="12"/>
  <c r="E691" i="12"/>
  <c r="F691" i="12"/>
  <c r="E687" i="12"/>
  <c r="F687" i="12"/>
  <c r="D687" i="12"/>
  <c r="D683" i="12"/>
  <c r="E683" i="12"/>
  <c r="F683" i="12"/>
  <c r="E679" i="12"/>
  <c r="F679" i="12"/>
  <c r="D679" i="12"/>
  <c r="D675" i="12"/>
  <c r="E675" i="12"/>
  <c r="F675" i="12"/>
  <c r="E671" i="12"/>
  <c r="D671" i="12"/>
  <c r="F671" i="12"/>
  <c r="D667" i="12"/>
  <c r="E667" i="12"/>
  <c r="F667" i="12"/>
  <c r="E663" i="12"/>
  <c r="D663" i="12"/>
  <c r="F663" i="12"/>
  <c r="D659" i="12"/>
  <c r="E659" i="12"/>
  <c r="F659" i="12"/>
  <c r="E655" i="12"/>
  <c r="D655" i="12"/>
  <c r="F655" i="12"/>
  <c r="D651" i="12"/>
  <c r="E651" i="12"/>
  <c r="F651" i="12"/>
  <c r="E647" i="12"/>
  <c r="D647" i="12"/>
  <c r="F647" i="12"/>
  <c r="D643" i="12"/>
  <c r="E643" i="12"/>
  <c r="F643" i="12"/>
  <c r="E639" i="12"/>
  <c r="D639" i="12"/>
  <c r="F639" i="12"/>
  <c r="D635" i="12"/>
  <c r="E635" i="12"/>
  <c r="F635" i="12"/>
  <c r="D631" i="12"/>
  <c r="E631" i="12"/>
  <c r="F631" i="12"/>
  <c r="D627" i="12"/>
  <c r="E627" i="12"/>
  <c r="F627" i="12"/>
  <c r="D623" i="12"/>
  <c r="E623" i="12"/>
  <c r="F623" i="12"/>
  <c r="D619" i="12"/>
  <c r="E619" i="12"/>
  <c r="F619" i="12"/>
  <c r="D615" i="12"/>
  <c r="E615" i="12"/>
  <c r="F615" i="12"/>
  <c r="D611" i="12"/>
  <c r="E611" i="12"/>
  <c r="F611" i="12"/>
  <c r="D607" i="12"/>
  <c r="E607" i="12"/>
  <c r="F607" i="12"/>
  <c r="D603" i="12"/>
  <c r="E603" i="12"/>
  <c r="F603" i="12"/>
  <c r="D599" i="12"/>
  <c r="E599" i="12"/>
  <c r="F599" i="12"/>
  <c r="D595" i="12"/>
  <c r="E595" i="12"/>
  <c r="F595" i="12"/>
  <c r="D591" i="12"/>
  <c r="E591" i="12"/>
  <c r="F591" i="12"/>
  <c r="D587" i="12"/>
  <c r="E587" i="12"/>
  <c r="F587" i="12"/>
  <c r="D583" i="12"/>
  <c r="E583" i="12"/>
  <c r="F583" i="12"/>
  <c r="D579" i="12"/>
  <c r="E579" i="12"/>
  <c r="F579" i="12"/>
  <c r="D575" i="12"/>
  <c r="E575" i="12"/>
  <c r="F575" i="12"/>
  <c r="D571" i="12"/>
  <c r="E571" i="12"/>
  <c r="F571" i="12"/>
  <c r="D567" i="12"/>
  <c r="E567" i="12"/>
  <c r="F567" i="12"/>
  <c r="D563" i="12"/>
  <c r="E563" i="12"/>
  <c r="F563" i="12"/>
  <c r="D559" i="12"/>
  <c r="E559" i="12"/>
  <c r="F559" i="12"/>
  <c r="D555" i="12"/>
  <c r="E555" i="12"/>
  <c r="F555" i="12"/>
  <c r="D551" i="12"/>
  <c r="E551" i="12"/>
  <c r="F551" i="12"/>
  <c r="D547" i="12"/>
  <c r="E547" i="12"/>
  <c r="F547" i="12"/>
  <c r="D543" i="12"/>
  <c r="E543" i="12"/>
  <c r="F543" i="12"/>
  <c r="D539" i="12"/>
  <c r="E539" i="12"/>
  <c r="F539" i="12"/>
  <c r="D535" i="12"/>
  <c r="E535" i="12"/>
  <c r="F535" i="12"/>
  <c r="D531" i="12"/>
  <c r="E531" i="12"/>
  <c r="F531" i="12"/>
  <c r="D527" i="12"/>
  <c r="E527" i="12"/>
  <c r="F527" i="12"/>
  <c r="D523" i="12"/>
  <c r="E523" i="12"/>
  <c r="F523" i="12"/>
  <c r="D519" i="12"/>
  <c r="E519" i="12"/>
  <c r="F519" i="12"/>
  <c r="D515" i="12"/>
  <c r="E515" i="12"/>
  <c r="F515" i="12"/>
  <c r="F511" i="12"/>
  <c r="E511" i="12"/>
  <c r="D511" i="12"/>
  <c r="D507" i="12"/>
  <c r="E507" i="12"/>
  <c r="F507" i="12"/>
  <c r="F503" i="12"/>
  <c r="D503" i="12"/>
  <c r="E503" i="12"/>
  <c r="D499" i="12"/>
  <c r="E499" i="12"/>
  <c r="F499" i="12"/>
  <c r="F495" i="12"/>
  <c r="D495" i="12"/>
  <c r="E495" i="12"/>
  <c r="D491" i="12"/>
  <c r="E491" i="12"/>
  <c r="F491" i="12"/>
  <c r="F487" i="12"/>
  <c r="D487" i="12"/>
  <c r="E487" i="12"/>
  <c r="D483" i="12"/>
  <c r="E483" i="12"/>
  <c r="F483" i="12"/>
  <c r="F479" i="12"/>
  <c r="D479" i="12"/>
  <c r="E479" i="12"/>
  <c r="D475" i="12"/>
  <c r="E475" i="12"/>
  <c r="F475" i="12"/>
  <c r="D471" i="12"/>
  <c r="F471" i="12"/>
  <c r="E471" i="12"/>
  <c r="D467" i="12"/>
  <c r="E467" i="12"/>
  <c r="F467" i="12"/>
  <c r="D463" i="12"/>
  <c r="F463" i="12"/>
  <c r="E463" i="12"/>
  <c r="D459" i="12"/>
  <c r="E459" i="12"/>
  <c r="F459" i="12"/>
  <c r="D455" i="12"/>
  <c r="F455" i="12"/>
  <c r="E455" i="12"/>
  <c r="D451" i="12"/>
  <c r="E451" i="12"/>
  <c r="F451" i="12"/>
  <c r="D447" i="12"/>
  <c r="F447" i="12"/>
  <c r="E447" i="12"/>
  <c r="D443" i="12"/>
  <c r="E443" i="12"/>
  <c r="F443" i="12"/>
  <c r="D439" i="12"/>
  <c r="F439" i="12"/>
  <c r="E439" i="12"/>
  <c r="D435" i="12"/>
  <c r="E435" i="12"/>
  <c r="F435" i="12"/>
  <c r="D431" i="12"/>
  <c r="F431" i="12"/>
  <c r="E431" i="12"/>
  <c r="D427" i="12"/>
  <c r="E427" i="12"/>
  <c r="F427" i="12"/>
  <c r="D423" i="12"/>
  <c r="F423" i="12"/>
  <c r="E423" i="12"/>
  <c r="D419" i="12"/>
  <c r="E419" i="12"/>
  <c r="F419" i="12"/>
  <c r="D415" i="12"/>
  <c r="F415" i="12"/>
  <c r="E415" i="12"/>
  <c r="D411" i="12"/>
  <c r="E411" i="12"/>
  <c r="F411" i="12"/>
  <c r="D407" i="12"/>
  <c r="F407" i="12"/>
  <c r="E407" i="12"/>
  <c r="D403" i="12"/>
  <c r="E403" i="12"/>
  <c r="F403" i="12"/>
  <c r="F399" i="12"/>
  <c r="E399" i="12"/>
  <c r="D399" i="12"/>
  <c r="F395" i="12"/>
  <c r="D395" i="12"/>
  <c r="E395" i="12"/>
  <c r="F391" i="12"/>
  <c r="D391" i="12"/>
  <c r="E391" i="12"/>
  <c r="E387" i="12"/>
  <c r="F387" i="12"/>
  <c r="D387" i="12"/>
  <c r="F383" i="12"/>
  <c r="E383" i="12"/>
  <c r="D383" i="12"/>
  <c r="D379" i="12"/>
  <c r="E379" i="12"/>
  <c r="F379" i="12"/>
  <c r="F375" i="12"/>
  <c r="D375" i="12"/>
  <c r="E375" i="12"/>
  <c r="E371" i="12"/>
  <c r="F371" i="12"/>
  <c r="D371" i="12"/>
  <c r="F367" i="12"/>
  <c r="D367" i="12"/>
  <c r="E367" i="12"/>
  <c r="D363" i="12"/>
  <c r="E363" i="12"/>
  <c r="F363" i="12"/>
  <c r="F359" i="12"/>
  <c r="D359" i="12"/>
  <c r="E359" i="12"/>
  <c r="D355" i="12"/>
  <c r="E355" i="12"/>
  <c r="F355" i="12"/>
  <c r="F351" i="12"/>
  <c r="D351" i="12"/>
  <c r="E351" i="12"/>
  <c r="D347" i="12"/>
  <c r="E347" i="12"/>
  <c r="F347" i="12"/>
  <c r="F343" i="12"/>
  <c r="D343" i="12"/>
  <c r="E343" i="12"/>
  <c r="D339" i="12"/>
  <c r="E339" i="12"/>
  <c r="F339" i="12"/>
  <c r="F335" i="12"/>
  <c r="D335" i="12"/>
  <c r="E335" i="12"/>
  <c r="D331" i="12"/>
  <c r="E331" i="12"/>
  <c r="F331" i="12"/>
  <c r="E327" i="12"/>
  <c r="F327" i="12"/>
  <c r="D327" i="12"/>
  <c r="D323" i="12"/>
  <c r="E323" i="12"/>
  <c r="F323" i="12"/>
  <c r="E319" i="12"/>
  <c r="D319" i="12"/>
  <c r="F319" i="12"/>
  <c r="E315" i="12"/>
  <c r="F315" i="12"/>
  <c r="D315" i="12"/>
  <c r="E311" i="12"/>
  <c r="D311" i="12"/>
  <c r="F311" i="12"/>
  <c r="D307" i="12"/>
  <c r="E307" i="12"/>
  <c r="F307" i="12"/>
  <c r="E303" i="12"/>
  <c r="D303" i="12"/>
  <c r="F303" i="12"/>
  <c r="D299" i="12"/>
  <c r="E299" i="12"/>
  <c r="F299" i="12"/>
  <c r="E295" i="12"/>
  <c r="D295" i="12"/>
  <c r="F295" i="12"/>
  <c r="D291" i="12"/>
  <c r="E291" i="12"/>
  <c r="F291" i="12"/>
  <c r="E287" i="12"/>
  <c r="D287" i="12"/>
  <c r="F287" i="12"/>
  <c r="F283" i="12"/>
  <c r="E283" i="12"/>
  <c r="D283" i="12"/>
  <c r="E279" i="12"/>
  <c r="F279" i="12"/>
  <c r="D279" i="12"/>
  <c r="F275" i="12"/>
  <c r="E275" i="12"/>
  <c r="D275" i="12"/>
  <c r="E271" i="12"/>
  <c r="D271" i="12"/>
  <c r="F271" i="12"/>
  <c r="F267" i="12"/>
  <c r="D267" i="12"/>
  <c r="E267" i="12"/>
  <c r="E263" i="12"/>
  <c r="D263" i="12"/>
  <c r="F263" i="12"/>
  <c r="F259" i="12"/>
  <c r="D259" i="12"/>
  <c r="E259" i="12"/>
  <c r="E255" i="12"/>
  <c r="D255" i="12"/>
  <c r="F255" i="12"/>
  <c r="F251" i="12"/>
  <c r="D251" i="12"/>
  <c r="E251" i="12"/>
  <c r="E247" i="12"/>
  <c r="F247" i="12"/>
  <c r="D247" i="12"/>
  <c r="F243" i="12"/>
  <c r="E243" i="12"/>
  <c r="D243" i="12"/>
  <c r="E239" i="12"/>
  <c r="F239" i="12"/>
  <c r="D239" i="12"/>
  <c r="F235" i="12"/>
  <c r="D235" i="12"/>
  <c r="E235" i="12"/>
  <c r="E231" i="12"/>
  <c r="F231" i="12"/>
  <c r="D231" i="12"/>
  <c r="D227" i="12"/>
  <c r="F227" i="12"/>
  <c r="E227" i="12"/>
  <c r="D223" i="12"/>
  <c r="E223" i="12"/>
  <c r="F223" i="12"/>
  <c r="D219" i="12"/>
  <c r="F219" i="12"/>
  <c r="E219" i="12"/>
  <c r="E215" i="12"/>
  <c r="D215" i="12"/>
  <c r="F215" i="12"/>
  <c r="D211" i="12"/>
  <c r="E211" i="12"/>
  <c r="F211" i="12"/>
  <c r="E207" i="12"/>
  <c r="F207" i="12"/>
  <c r="D207" i="12"/>
  <c r="D203" i="12"/>
  <c r="E203" i="12"/>
  <c r="F203" i="12"/>
  <c r="D199" i="12"/>
  <c r="E199" i="12"/>
  <c r="F199" i="12"/>
  <c r="D195" i="12"/>
  <c r="E195" i="12"/>
  <c r="F195" i="12"/>
  <c r="D191" i="12"/>
  <c r="E191" i="12"/>
  <c r="F191" i="12"/>
  <c r="D187" i="12"/>
  <c r="E187" i="12"/>
  <c r="F187" i="12"/>
  <c r="D183" i="12"/>
  <c r="E183" i="12"/>
  <c r="F183" i="12"/>
  <c r="D179" i="12"/>
  <c r="E179" i="12"/>
  <c r="F179" i="12"/>
  <c r="F175" i="12"/>
  <c r="D175" i="12"/>
  <c r="E175" i="12"/>
  <c r="D171" i="12"/>
  <c r="E171" i="12"/>
  <c r="F171" i="12"/>
  <c r="F167" i="12"/>
  <c r="D167" i="12"/>
  <c r="E167" i="12"/>
  <c r="D163" i="12"/>
  <c r="F163" i="12"/>
  <c r="E163" i="12"/>
  <c r="D159" i="12"/>
  <c r="E159" i="12"/>
  <c r="F159" i="12"/>
  <c r="D155" i="12"/>
  <c r="F155" i="12"/>
  <c r="E155" i="12"/>
  <c r="E151" i="12"/>
  <c r="D151" i="12"/>
  <c r="F151" i="12"/>
  <c r="D147" i="12"/>
  <c r="E147" i="12"/>
  <c r="F147" i="12"/>
  <c r="E143" i="12"/>
  <c r="F143" i="12"/>
  <c r="D143" i="12"/>
  <c r="D139" i="12"/>
  <c r="E139" i="12"/>
  <c r="F139" i="12"/>
  <c r="D135" i="12"/>
  <c r="F135" i="12"/>
  <c r="E135" i="12"/>
  <c r="D131" i="12"/>
  <c r="E131" i="12"/>
  <c r="F131" i="12"/>
  <c r="E127" i="12"/>
  <c r="D127" i="12"/>
  <c r="F127" i="12"/>
  <c r="D123" i="12"/>
  <c r="F123" i="12"/>
  <c r="E123" i="12"/>
  <c r="E119" i="12"/>
  <c r="F119" i="12"/>
  <c r="D119" i="12"/>
  <c r="D115" i="12"/>
  <c r="E115" i="12"/>
  <c r="F115" i="12"/>
  <c r="E111" i="12"/>
  <c r="F111" i="12"/>
  <c r="D111" i="12"/>
  <c r="D107" i="12"/>
  <c r="F107" i="12"/>
  <c r="E107" i="12"/>
  <c r="E103" i="12"/>
  <c r="D103" i="12"/>
  <c r="F103" i="12"/>
  <c r="D99" i="12"/>
  <c r="E99" i="12"/>
  <c r="F99" i="12"/>
  <c r="E95" i="12"/>
  <c r="F95" i="12"/>
  <c r="D95" i="12"/>
  <c r="D91" i="12"/>
  <c r="F91" i="12"/>
  <c r="E91" i="12"/>
  <c r="E87" i="12"/>
  <c r="F87" i="12"/>
  <c r="D87" i="12"/>
  <c r="D83" i="12"/>
  <c r="F83" i="12"/>
  <c r="E83" i="12"/>
  <c r="E79" i="12"/>
  <c r="F79" i="12"/>
  <c r="D79" i="12"/>
  <c r="D75" i="12"/>
  <c r="E75" i="12"/>
  <c r="F75" i="12"/>
  <c r="E71" i="12"/>
  <c r="F71" i="12"/>
  <c r="D71" i="12"/>
  <c r="D67" i="12"/>
  <c r="E67" i="12"/>
  <c r="F67" i="12"/>
  <c r="E63" i="12"/>
  <c r="F63" i="12"/>
  <c r="D63" i="12"/>
  <c r="D59" i="12"/>
  <c r="F59" i="12"/>
  <c r="E59" i="12"/>
  <c r="E55" i="12"/>
  <c r="F55" i="12"/>
  <c r="D55" i="12"/>
  <c r="D51" i="12"/>
  <c r="E51" i="12"/>
  <c r="F51" i="12"/>
  <c r="E47" i="12"/>
  <c r="F47" i="12"/>
  <c r="D47" i="12"/>
  <c r="D43" i="12"/>
  <c r="E43" i="12"/>
  <c r="F43" i="12"/>
  <c r="E39" i="12"/>
  <c r="F39" i="12"/>
  <c r="D39" i="12"/>
  <c r="D35" i="12"/>
  <c r="E35" i="12"/>
  <c r="F35" i="12"/>
  <c r="E31" i="12"/>
  <c r="F31" i="12"/>
  <c r="D31" i="12"/>
  <c r="D27" i="12"/>
  <c r="E27" i="12"/>
  <c r="F27" i="12"/>
  <c r="E23" i="12"/>
  <c r="F23" i="12"/>
  <c r="D23" i="12"/>
  <c r="D19" i="12"/>
  <c r="F19" i="12"/>
  <c r="E19" i="12"/>
  <c r="E15" i="12"/>
  <c r="F15" i="12"/>
  <c r="D15" i="12"/>
  <c r="D11" i="12"/>
  <c r="E11" i="12"/>
  <c r="F11" i="12"/>
  <c r="E7" i="12"/>
  <c r="F7" i="12"/>
  <c r="D7" i="12"/>
  <c r="F1510" i="12"/>
  <c r="D1500" i="12"/>
  <c r="E1489" i="12"/>
  <c r="F1468" i="12"/>
  <c r="E1447" i="12"/>
  <c r="D10" i="12"/>
  <c r="E10" i="12"/>
  <c r="F10" i="12"/>
  <c r="D9" i="12"/>
  <c r="E9" i="12"/>
  <c r="F9" i="12"/>
</calcChain>
</file>

<file path=xl/sharedStrings.xml><?xml version="1.0" encoding="utf-8"?>
<sst xmlns="http://schemas.openxmlformats.org/spreadsheetml/2006/main" count="9333" uniqueCount="6339">
  <si>
    <t>Code</t>
  </si>
  <si>
    <t>Name</t>
  </si>
  <si>
    <t>Energy</t>
  </si>
  <si>
    <t>Materials</t>
  </si>
  <si>
    <t>Capital Goods</t>
  </si>
  <si>
    <t>Commercial  &amp; Professional Services</t>
  </si>
  <si>
    <t>Transportation</t>
  </si>
  <si>
    <t>Automobiles &amp; Components</t>
  </si>
  <si>
    <t>Consumer Durables &amp; Apparel</t>
  </si>
  <si>
    <t>Consumer Services</t>
  </si>
  <si>
    <t>Media</t>
  </si>
  <si>
    <t>Retailing</t>
  </si>
  <si>
    <t>Food &amp; Staples Retailing</t>
  </si>
  <si>
    <t>Food, Beverage &amp; Tobacco</t>
  </si>
  <si>
    <t>Household &amp; Personal Products</t>
  </si>
  <si>
    <t>Health Care Equipment &amp; Services</t>
  </si>
  <si>
    <t>Pharmaceuticals, Biotechnology &amp; Life Sciences</t>
  </si>
  <si>
    <t>Banks</t>
  </si>
  <si>
    <t>Diversified Financials</t>
  </si>
  <si>
    <t>Insurance</t>
  </si>
  <si>
    <t>Software &amp; Services</t>
  </si>
  <si>
    <t>Technology Hardware &amp; Equipment</t>
  </si>
  <si>
    <t>Semiconductors &amp; Semiconductor Equipment</t>
  </si>
  <si>
    <t>Telecommunication Services</t>
  </si>
  <si>
    <t>Media &amp; Entertainment</t>
  </si>
  <si>
    <t>Utilities</t>
  </si>
  <si>
    <t>Real Estate</t>
  </si>
  <si>
    <t>Industrials</t>
  </si>
  <si>
    <t>Consumer Discretionary</t>
  </si>
  <si>
    <t>Consumer Staples</t>
  </si>
  <si>
    <t>Health Care</t>
  </si>
  <si>
    <t>Financials</t>
  </si>
  <si>
    <t>Information Technology</t>
  </si>
  <si>
    <t>Industry</t>
  </si>
  <si>
    <t>Energy Equipment &amp; Services</t>
  </si>
  <si>
    <t>Oil, Gas &amp; Consumable Fuels</t>
  </si>
  <si>
    <t>Chemicals</t>
  </si>
  <si>
    <t>Construction Materials</t>
  </si>
  <si>
    <t>Containers &amp; Packaging</t>
  </si>
  <si>
    <t>Metals &amp; Mining</t>
  </si>
  <si>
    <t>Paper &amp; Forest Products</t>
  </si>
  <si>
    <t>Aerospace &amp; Defense</t>
  </si>
  <si>
    <t>Building Products</t>
  </si>
  <si>
    <t>Construction &amp; Engineering</t>
  </si>
  <si>
    <t>Electrical Equipment</t>
  </si>
  <si>
    <t>Industrial Conglomerates</t>
  </si>
  <si>
    <t>Machinery</t>
  </si>
  <si>
    <t>Trading Companies &amp; Distributors</t>
  </si>
  <si>
    <t>Commercial Services &amp; Supplies</t>
  </si>
  <si>
    <t>Professional Services</t>
  </si>
  <si>
    <t>Air Freight &amp; Logistics</t>
  </si>
  <si>
    <t>Airlines</t>
  </si>
  <si>
    <t>Marine</t>
  </si>
  <si>
    <t>Road &amp; Rail</t>
  </si>
  <si>
    <t>Transportation Infrastructure</t>
  </si>
  <si>
    <t>Auto Components</t>
  </si>
  <si>
    <t>Automobiles</t>
  </si>
  <si>
    <t>Household Durables</t>
  </si>
  <si>
    <t>Leisure Products</t>
  </si>
  <si>
    <t>Textiles, Apparel &amp; Luxury Goods</t>
  </si>
  <si>
    <t>Hotels, Restaurants &amp; Leisure</t>
  </si>
  <si>
    <t>Diversified Consumer Services</t>
  </si>
  <si>
    <t>Distributors</t>
  </si>
  <si>
    <t>Internet &amp; Direct Marketing Retail</t>
  </si>
  <si>
    <t>Multiline Retail</t>
  </si>
  <si>
    <t>Specialty Retail</t>
  </si>
  <si>
    <t>Beverages</t>
  </si>
  <si>
    <t>Food Products</t>
  </si>
  <si>
    <t>Tobacco</t>
  </si>
  <si>
    <t>Household Products</t>
  </si>
  <si>
    <t>Personal Products</t>
  </si>
  <si>
    <t>Health Care Equipment &amp; Supplies</t>
  </si>
  <si>
    <t>Health Care Providers &amp; Services</t>
  </si>
  <si>
    <t>Health Care Technology</t>
  </si>
  <si>
    <t>Biotechnology</t>
  </si>
  <si>
    <t>Pharmaceuticals</t>
  </si>
  <si>
    <t>Life Sciences Tools &amp; Services</t>
  </si>
  <si>
    <t>Thrifts &amp; Mortgage Finance</t>
  </si>
  <si>
    <t>Diversified Financial Services</t>
  </si>
  <si>
    <t>Consumer Finance</t>
  </si>
  <si>
    <t>Capital Markets</t>
  </si>
  <si>
    <t>Mortgage Real Estate Investment 
Trusts (REITs)</t>
  </si>
  <si>
    <t>Internet Software &amp; Services</t>
  </si>
  <si>
    <t>IT Services</t>
  </si>
  <si>
    <t>Software</t>
  </si>
  <si>
    <t>Communications Equipment</t>
  </si>
  <si>
    <t>Technology Hardware, Storage &amp; Peripherals</t>
  </si>
  <si>
    <t>Electronic Equipment, Instruments &amp; Components</t>
  </si>
  <si>
    <t>Diversified Telecommunication Services</t>
  </si>
  <si>
    <t>Wireless Telecommunication Services</t>
  </si>
  <si>
    <t>Electric Utilities</t>
  </si>
  <si>
    <t>Gas Utilities</t>
  </si>
  <si>
    <t>Multi-Utilities</t>
  </si>
  <si>
    <t>Water Utilities</t>
  </si>
  <si>
    <t>Independent Power and Renewable Electricity Producers</t>
  </si>
  <si>
    <t>Equity Real Estate 
Investment Trusts 
(REITs)</t>
  </si>
  <si>
    <t>Real Estate Management &amp; Development</t>
  </si>
  <si>
    <t>Oil &amp; Gas Drilling</t>
  </si>
  <si>
    <t>Oil &amp; Gas Equipment &amp; Services</t>
  </si>
  <si>
    <t>Integrated Oil &amp; Gas</t>
  </si>
  <si>
    <t>Oil &amp; Gas Exploration &amp; Production</t>
  </si>
  <si>
    <t>Oil &amp; Gas Refining &amp; Marketing</t>
  </si>
  <si>
    <t>Oil &amp; Gas Storage &amp; Transportation</t>
  </si>
  <si>
    <t>Coal &amp; Consumable Fuels</t>
  </si>
  <si>
    <t>Commodity Chemicals</t>
  </si>
  <si>
    <t>Diversified Chemicals</t>
  </si>
  <si>
    <t>Fertilizers &amp; Agricultural Chemicals</t>
  </si>
  <si>
    <t>Industrial Gases</t>
  </si>
  <si>
    <t>Specialty Chemicals</t>
  </si>
  <si>
    <t>Metal &amp; Glass Containers</t>
  </si>
  <si>
    <t>Paper Packaging</t>
  </si>
  <si>
    <t>Aluminum</t>
  </si>
  <si>
    <t>Diversified Metals &amp; Mining</t>
  </si>
  <si>
    <t>Copper</t>
  </si>
  <si>
    <t>Gold</t>
  </si>
  <si>
    <t>Precious Metals &amp; Minerals</t>
  </si>
  <si>
    <t>Silver</t>
  </si>
  <si>
    <t>Steel</t>
  </si>
  <si>
    <t>Forest Products</t>
  </si>
  <si>
    <t>Paper Products</t>
  </si>
  <si>
    <t>Electrical Components &amp; Equipment</t>
  </si>
  <si>
    <t>Heavy Electrical Equipment</t>
  </si>
  <si>
    <t>Construction Machinery &amp; Heavy Trucks</t>
  </si>
  <si>
    <t>Agricultural &amp; Farm Machinery</t>
  </si>
  <si>
    <t>Industrial Machinery</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</si>
  <si>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</si>
  <si>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</si>
  <si>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</si>
  <si>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</si>
  <si>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</si>
  <si>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</si>
  <si>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</si>
  <si>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Railroads</t>
  </si>
  <si>
    <t>Trucking</t>
  </si>
  <si>
    <t>Airport Services</t>
  </si>
  <si>
    <t>Highways &amp; Railtracks</t>
  </si>
  <si>
    <t>Marine Ports &amp; Services</t>
  </si>
  <si>
    <t>Auto Parts &amp; Equipment</t>
  </si>
  <si>
    <t>Tires &amp; Rubber</t>
  </si>
  <si>
    <t>Automobile Manufacturers</t>
  </si>
  <si>
    <t>Motorcycle Manufacturers</t>
  </si>
  <si>
    <t>Consumer Electronics</t>
  </si>
  <si>
    <t>Home Furnishings</t>
  </si>
  <si>
    <t>Homebuilding</t>
  </si>
  <si>
    <t>Household Appliances</t>
  </si>
  <si>
    <t>Housewares &amp; Specialties</t>
  </si>
  <si>
    <t>Apparel, Accessories &amp; Luxury Goods</t>
  </si>
  <si>
    <t>Footwear</t>
  </si>
  <si>
    <t>Textiles</t>
  </si>
  <si>
    <t>Casinos &amp; Gaming</t>
  </si>
  <si>
    <t>Hotels, Resorts &amp; Cruise Lines</t>
  </si>
  <si>
    <t>Leisure Facilities</t>
  </si>
  <si>
    <t>Restaurants</t>
  </si>
  <si>
    <t>Education Services</t>
  </si>
  <si>
    <t>Specialized Consumer Services</t>
  </si>
  <si>
    <t>Advertising</t>
  </si>
  <si>
    <t>Broadcasting</t>
  </si>
  <si>
    <t>Cable &amp; Satellite</t>
  </si>
  <si>
    <t>Movies &amp; Entertainment</t>
  </si>
  <si>
    <t>Publishing</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</si>
  <si>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</si>
  <si>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</si>
  <si>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</si>
  <si>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</si>
  <si>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</si>
  <si>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</si>
  <si>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</si>
  <si>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</si>
  <si>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</si>
  <si>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</si>
  <si>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</si>
  <si>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</si>
  <si>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</si>
  <si>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</si>
  <si>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</si>
  <si>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</si>
  <si>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</si>
  <si>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Health Care Equipment</t>
  </si>
  <si>
    <t>Health Care Supplies</t>
  </si>
  <si>
    <t>Health Care Distributors</t>
  </si>
  <si>
    <t>Health Care  Services</t>
  </si>
  <si>
    <t>Health Care Facilities</t>
  </si>
  <si>
    <t>Managed Health Care</t>
  </si>
  <si>
    <t>Diversified Banks</t>
  </si>
  <si>
    <t>Regional Banks</t>
  </si>
  <si>
    <t>Other Diversified Financial Services</t>
  </si>
  <si>
    <t>Multi-Sector Holdings</t>
  </si>
  <si>
    <t>Specialized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</si>
  <si>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</si>
  <si>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</si>
  <si>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</si>
  <si>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</si>
  <si>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</si>
  <si>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</si>
  <si>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</si>
  <si>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</si>
  <si>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</si>
  <si>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</si>
  <si>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</si>
  <si>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</si>
  <si>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Application Software</t>
  </si>
  <si>
    <t>Systems Software</t>
  </si>
  <si>
    <t>Home Entertainment Software</t>
  </si>
  <si>
    <t xml:space="preserve">Electronic Equipment &amp; Instruments </t>
  </si>
  <si>
    <t>Electronic Components</t>
  </si>
  <si>
    <t>Electronic Manufacturing Services</t>
  </si>
  <si>
    <t>Technology Distributors</t>
  </si>
  <si>
    <t xml:space="preserve">Semiconductor Equipment </t>
  </si>
  <si>
    <t>Semiconductors</t>
  </si>
  <si>
    <t>Alternative Carriers</t>
  </si>
  <si>
    <t>Integrated Telecommunication Services</t>
  </si>
  <si>
    <t>Independent Power Producers &amp; Energy Traders</t>
  </si>
  <si>
    <t xml:space="preserve">Renewable Electricity </t>
  </si>
  <si>
    <t>Diversified REITs</t>
  </si>
  <si>
    <t>Industrial REITs</t>
  </si>
  <si>
    <t xml:space="preserve">Hotel &amp; Resort REITs </t>
  </si>
  <si>
    <t xml:space="preserve">Office REITs </t>
  </si>
  <si>
    <t xml:space="preserve">Health Care REITs </t>
  </si>
  <si>
    <t>Residential REITs</t>
  </si>
  <si>
    <t>Retail REITs</t>
  </si>
  <si>
    <t xml:space="preserve">Specialized REITs </t>
  </si>
  <si>
    <t xml:space="preserve">Diversified Real Estate Activities </t>
  </si>
  <si>
    <t>Real Estate Operating Companies</t>
  </si>
  <si>
    <t xml:space="preserve">Real Estate Development </t>
  </si>
  <si>
    <t xml:space="preserve">Real Estate Services </t>
  </si>
  <si>
    <t>GICS (Global Industry Classification Standard)</t>
  </si>
  <si>
    <t xml:space="preserve">This structure is effective after close of business (US, EST) Wednesday - August 31, 2016 </t>
  </si>
  <si>
    <t>Sector</t>
  </si>
  <si>
    <t>Industry Group</t>
  </si>
  <si>
    <t>Sub-Industry</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</si>
  <si>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</si>
  <si>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</si>
  <si>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</si>
  <si>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</si>
  <si>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</si>
  <si>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Companies engaged in the storage and/or transportation of oil, gas and/or refined products. Includes diversified midstream natural gas companies facing competitive markets, oil and refined product pipelines, coal slurry pipelines and oil &amp; gas shipping companies.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</si>
  <si>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</si>
  <si>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</si>
  <si>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Manufacturers of a diversified range of chemical products not classified in the Industrial Gases, Commodity Chemicals, Specialty Chemicals or Fertilizers &amp; Agricultural Chemicals Sub-Industries.</t>
  </si>
  <si>
    <t>Producers of fertilizers, pesticides, potash or other agriculture-related chemicals not classified elsewhere.</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</si>
  <si>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</si>
  <si>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</si>
  <si>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</si>
  <si>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Manufacturers of metal, glass or plastic containers. Includes corks and caps.</t>
  </si>
  <si>
    <t>Manufacturers of paper and cardboard containers and packaging.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</si>
  <si>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</si>
  <si>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</si>
  <si>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</si>
  <si>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</si>
  <si>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Companies mining precious metals and minerals not classified in the Gold Sub-Industry. Includes companies primarily mining platinum.</t>
  </si>
  <si>
    <t>Companies primarily mining silver. Excludes companies classified in the Gold or Precious Metals &amp; Minerals Sub-Industries.</t>
  </si>
  <si>
    <t>Producers of iron and steel and related products, including metallurgical (coking) coal mining used for steel production.</t>
  </si>
  <si>
    <t>Manufacturers of timber and related wood products. Includes lumber for the building industry.</t>
  </si>
  <si>
    <t>Manufacturers of all grades of paper. Excludes companies specializing in paper packaging classified in the Paper Packaging Sub-Industry.</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</si>
  <si>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</si>
  <si>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</si>
  <si>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</si>
  <si>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Companies that produce electric cables and wires, electrical components or equipment not classified in the Heavy Electrical Equipment Sub-Industry.</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</si>
  <si>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</si>
  <si>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</si>
  <si>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Manufacturers of heavy duty trucks, rolling machinery, earth-moving and construction equipment, and manufacturers of related parts. Includes non-military shipbuilding.</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</si>
  <si>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</si>
  <si>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</si>
  <si>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</si>
  <si>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Companies providing commercial printing services. Includes printers primarily serving the media industry.</t>
  </si>
  <si>
    <t>Companies providing environmental and facilities maintenance services. Includes waste management, facilities management and pollution control services.  Excludes large-scale water treatment systems classified in the Water Utilities Sub-Industry.</t>
  </si>
  <si>
    <t>Providers of office services and manufacturers of office supplies and equipment not classified elsewhere.</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</si>
  <si>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</si>
  <si>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</si>
  <si>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Companies providing business support services relating to human capital management. Includes employment agencies, employee training, payroll &amp; benefit support services, retirement support services and temporary agencies.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</si>
  <si>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</si>
  <si>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Companies providing air freight transportation, courier and logistics services, including package and mail delivery and customs agents. Excludes those companies classified in the Airlines, Marine or Trucking Sub-Industries.</t>
  </si>
  <si>
    <t>Companies providing primarily passenger air transportation.</t>
  </si>
  <si>
    <t>Companies providing goods or passenger maritime transportation. Excludes cruise-ships classified in the Hotels, Resorts &amp; Cruise Lines Sub-Industry.</t>
  </si>
  <si>
    <t>Companies providing primarily goods and passenger rail  transportation.</t>
  </si>
  <si>
    <t>Companies providing primarily goods and passenger land transportation. Includes vehicle rental and taxi companies.</t>
  </si>
  <si>
    <t>Operators of airports and companies providing related services.</t>
  </si>
  <si>
    <t>Owners and operators of roads, tunnels and railtracks.</t>
  </si>
  <si>
    <t>Owners and operators of marine ports and related services.</t>
  </si>
  <si>
    <t>Manufacturers of parts and accessories for  automobiles and motorcycles. Excludes companies classified in the Tires &amp; Rubber Sub-Industry.</t>
  </si>
  <si>
    <t>Manufacturers of tires and rubber.</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</si>
  <si>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</si>
  <si>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 xml:space="preserve">Companies that produce motorcycles, scooters or three-wheelers. Excludes bicycles classified in the Leisure Products Sub-Industry. </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</si>
  <si>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</si>
  <si>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Manufacturers of soft home furnishings or furniture, including upholstery, carpets and wall-coverings.</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</si>
  <si>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</si>
  <si>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</si>
  <si>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</si>
  <si>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</si>
  <si>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Manufacturers of apparel, accessories &amp; luxury goods. Includes companies primarily producing designer handbags, wallets, luggage, jewelry and watches. Excludes shoes classified in the Footwear Sub-Industry.</t>
  </si>
  <si>
    <t>Manufacturers of footwear. Includes sport and leather shoes.</t>
  </si>
  <si>
    <t>Manufacturers of textile and related products not classified in the Apparel, Accessories &amp; Luxury Goods, Footwear or Home Furnishings Sub-Industries.</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</si>
  <si>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</si>
  <si>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</si>
  <si>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</si>
  <si>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</si>
  <si>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</si>
  <si>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Companies providing consumer services not classified elsewhere.  Includes residential services, home security, legal services, personal services, renovation &amp; interior design services, consumer auctions and wedding &amp; funeral services.</t>
  </si>
  <si>
    <t>Companies providing advertising, marketing or public relations services.</t>
  </si>
  <si>
    <t>Owners and operators of television or radio broadcasting systems, including programming. Includes, radio and television broadcasting, radio networks, and radio stations.</t>
  </si>
  <si>
    <t>Providers of cable or satellite television services. Includes cable networks and program distribution.</t>
  </si>
  <si>
    <t>Companies that engage in producing and selling entertainment products and services, including companies engaged in the production, distribution and screening of movies and television shows, producers and distributors of music, entertainment theaters and sports teams.</t>
  </si>
  <si>
    <t>Publishers of newspapers, magazines and books, and providers of information in print or electronic formats.</t>
  </si>
  <si>
    <t>Distributors and wholesalers of general merchandise not classified elsewhere. Includes vehicle distributors.</t>
  </si>
  <si>
    <t>Companies  providing  retail  services  primarily  on  the Internet, through mail order, and TV home shopping retailers.</t>
  </si>
  <si>
    <t>Owners and operators of department stores.</t>
  </si>
  <si>
    <t>Owners and operators of stores offering diversified general merchandise. Excludes hypermarkets and large-scale super centers classified in the Hypermarkets &amp; Super Centers Sub-Industry.</t>
  </si>
  <si>
    <t>Retailers specialized mainly in apparel and accessories.</t>
  </si>
  <si>
    <t>Owners and operators of consumer electronics, computers, video and related products retail stores.</t>
  </si>
  <si>
    <t>Owners and operators of home and garden improvement retail stores. Includes stores offering building materials and supplies.</t>
  </si>
  <si>
    <t>Owners and operators of specialty retail stores not classified elsewhere. Includes jewelry stores, toy stores, office supply stores, health &amp; vision care stores, and book &amp; entertainment stores.</t>
  </si>
  <si>
    <t>Owners and operators of stores specializing in automotive retail.  Includes auto dealers, gas stations, and retailers of auto accessories, motorcycles &amp; parts, automotive glass, and automotive equipment &amp; parts.</t>
  </si>
  <si>
    <t>Owners and operators of furniture and home furnishings retail stores.  Includes residential furniture, homefurnishings, housewares, and interior design.  Excludes home and garden improvement stores, classified in the Home Improvement Retail Sub-Industry.</t>
  </si>
  <si>
    <t>Owners and operators of primarily drug retail stores and pharmacies.</t>
  </si>
  <si>
    <t>Distributors of food products to other companies and not directly to the consumer.</t>
  </si>
  <si>
    <t>Owners and operators of primarily food retail stores.</t>
  </si>
  <si>
    <t>Owners and operators of hypermarkets and super centers selling food and a wide-range of consumer staple products.  Excludes Food and Drug Retailers classified in the Food Retail and Drug Retail Sub-Industries, respectively.</t>
  </si>
  <si>
    <t>Producers of beer and malt liquors. Includes breweries not classified in the Restaurants Sub-Industry.</t>
  </si>
  <si>
    <t>Distillers, vintners and producers of alcoholic beverages not classified in the Brewers Sub-Industry.</t>
  </si>
  <si>
    <t>Producers of non-alcoholic beverages including mineral waters. Excludes producers of milk classified in the Packaged Foods Sub-Industry.</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</si>
  <si>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</si>
  <si>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Producers of packaged foods including dairy products, fruit juices, meats, poultry, fish and pet foods.</t>
  </si>
  <si>
    <t>Manufacturers of cigarettes and other tobacco products.</t>
  </si>
  <si>
    <t>Producers of non-durable household products, including detergents, soaps, diapers and other tissue and household paper products not classified in the Paper Products Sub-Industry.</t>
  </si>
  <si>
    <t>Manufacturers of personal and beauty care products, including cosmetics and perfumes.</t>
  </si>
  <si>
    <t>Manufacturers of health care equipment and devices. Includes medical instruments, drug delivery systems, cardiovascular &amp; orthopedic devices, and diagnostic equipment.</t>
  </si>
  <si>
    <t>Manufacturers of health care supplies and medical products not classified elsewhere. Includes eye care products, hospital supplies, and safety needle &amp; syringe devices.</t>
  </si>
  <si>
    <t xml:space="preserve">Distributors and wholesalers of health care products not classified elsewhere. </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</si>
  <si>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</si>
  <si>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Owners and operators of health care facilities, including hospitals, nursing homes, rehabilitation centers and animal hospitals.</t>
  </si>
  <si>
    <t>Owners and operators of Health Maintenance Organizations (HMOs) and other managed plans.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</si>
  <si>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</si>
  <si>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</si>
  <si>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</si>
  <si>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</si>
  <si>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</si>
  <si>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</si>
  <si>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</si>
  <si>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</si>
  <si>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</si>
  <si>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</si>
  <si>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Providers of consumer finance services, including personal credit, credit cards, lease financing, travel-related money services and pawn shops.  Excludes mortgage lenders classified in the Thrifts &amp; Mortgage Finance Sub-Industry.</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</si>
  <si>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</si>
  <si>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</si>
  <si>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</si>
  <si>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for  securities,  commodities,  derivatives and other financial instruments, and providers of financial decision support tools and products  including ratings agencies</t>
  </si>
  <si>
    <t>Companies or Trusts that service, originate, purchase and/or securitize residential and/or commercial mortgage loans.  Includes trusts that invest in mortgage-backed securities and other mortgage related assets.</t>
  </si>
  <si>
    <t>Insurance and reinsurance brokerage firms.</t>
  </si>
  <si>
    <t>Companies providing primarily life, disability, indemnity or supplemental health insurance. Excludes managed care companies classified in the Managed Health Care Sub-Industry.</t>
  </si>
  <si>
    <t>Insurance companies with diversified interests in life, health and property and casualty insurance.</t>
  </si>
  <si>
    <t>Companies providing primarily property and casualty insurance.</t>
  </si>
  <si>
    <t>Companies providing primarily reinsurance.</t>
  </si>
  <si>
    <t>Companies developing and marketing internet software and/or providing internet services including online databases and interactive services, as well as companies deriving a majority of their revenues from online advertising. Excludes companies classified in the Internet Retail Sub-Industry.</t>
  </si>
  <si>
    <t>Providers of information technology and systems integration services not classified in the Data Processing &amp; Outsourced Services or Internet Software &amp; Services Sub-Industries.  Includes information technology consulting and information management services.</t>
  </si>
  <si>
    <t>Providers of commercial electronic data processing and/or business process outsourcing services.  Includes companies that provide services for back-office automation.</t>
  </si>
  <si>
    <t>Companies engaged in developing and producing software designed for specialized applications for the business or consumer market. Includes enterprise and technical software. Excludes companies classified in the Home Entertainment Software Sub-Industry. Also excludes companies producing systems or database management software classified in the Systems Software Sub-Industry.</t>
  </si>
  <si>
    <t>Companies engaged in developing and producing systems and database management software.</t>
  </si>
  <si>
    <t>Manufacturers of home entertainment software and educational software used primarily in the home.</t>
  </si>
  <si>
    <t>Manufacturers of communication equipment and products, including LANs, WANs, routers, telephones, switchboards and exchanges. Excludes cellular phone manufacturers classified in the Technology Hardware, Storage &amp; Peripherals Sub-Industry.</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</si>
  <si>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</si>
  <si>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</si>
  <si>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</si>
  <si>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Producers of electronic equipment mainly for the OEM (Original Equipment Manufacturers) markets.</t>
  </si>
  <si>
    <t>Distributors of technology hardware and equipment. Includes distributors of communications equipment, computers &amp; peripherals, semiconductors, and electronic equipment and components.</t>
  </si>
  <si>
    <t>Manufacturers of semiconductor equipment, including manufacturers of the raw material and equipment used in the solar power industry.</t>
  </si>
  <si>
    <t>Manufacturers of semiconductors and related products, including manufacturers of solar modules and cells.</t>
  </si>
  <si>
    <t>Providers of communications and high-density data transmission services primarily through a high bandwidth/fiber-optic cable network.</t>
  </si>
  <si>
    <t>Operators of primarily fixed-line telecommunications networks and companies providing both wireless and fixed-line telecommunications services not classified elsewhere.</t>
  </si>
  <si>
    <t>Providers of primarily cellular or wireless telecommunication services, including paging services.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</si>
  <si>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</si>
  <si>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diversified midstream natural gas companies classified in the Oil &amp; Gas Storage &amp; Transportation Sub-Industry.</t>
  </si>
  <si>
    <t>Utility companies with significantly diversified activities in addition to core Electric Utility, Gas Utility and/or Water Utility operations.</t>
  </si>
  <si>
    <t>Companies that purchase and redistribute water to the end-consumer. Includes large-scale water treatment systems.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</si>
  <si>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</si>
  <si>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</si>
  <si>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A company or Trust with significantly diversified operations across two or more property types.</t>
  </si>
  <si>
    <t>Companies or Trusts engaged in the acquisition, development, ownership, leasing, management and operation of industrial properties. Includes companies operating industrial warehouses and distribution properties.</t>
  </si>
  <si>
    <t xml:space="preserve">Companies or Trusts engaged in the acquisition, development, ownership, leasing, management and operation of hotel and resort properties. </t>
  </si>
  <si>
    <t>Companies or Trusts engaged in the acquisition, development, ownership, leasing, management and operation of office properties.</t>
  </si>
  <si>
    <t>Companies or Trusts engaged in the acquisition, development, ownership, leasing, management and operation of properties serving the health care industry, including hospitals, nursing homes, and assisted living properties.</t>
  </si>
  <si>
    <t>Companies or Trusts engaged in the acquisition, development, ownership, leasing, management and operation of residential properties including multifamily homes, apartments, manufactured homes and student housing properties</t>
  </si>
  <si>
    <t>Companies or Trusts engaged in the acquisition, development, ownership, leasing, management and operation of shopping malls, outlet malls, neighborhood and community shopping centers.</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</si>
  <si>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</si>
  <si>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Companies engaged in a diverse spectrum of real estate activities including real estate development &amp; sales, real estate management, or real estate services, but with no dominant business line.</t>
  </si>
  <si>
    <t>Companies engaged in operating real estate properties for the purpose of leasing &amp; management.</t>
  </si>
  <si>
    <t>Companies that develop real estate and sell the properties after development. Excludes companies classified in the Homebuilding Sub-Industry.</t>
  </si>
  <si>
    <t>Real estate service providers such as real estate agents, brokers &amp; real estate appraisers.</t>
  </si>
  <si>
    <t>2017 NAICS US   Code</t>
  </si>
  <si>
    <t>2017 NAICS US Title</t>
  </si>
  <si>
    <t>Agriculture, Forestry, Fishing and Hunting</t>
  </si>
  <si>
    <t>Crop Production</t>
  </si>
  <si>
    <t>Oilseed and Grain Farming</t>
  </si>
  <si>
    <t>Soybean Farming</t>
  </si>
  <si>
    <t>Oilseed (except Soybean) Farming</t>
  </si>
  <si>
    <t xml:space="preserve">Oilseed (except Soybean) Farming </t>
  </si>
  <si>
    <t>Dry Pea and Bean Farming</t>
  </si>
  <si>
    <t xml:space="preserve">Dry Pea and Bean Farming </t>
  </si>
  <si>
    <t>Wheat Farming</t>
  </si>
  <si>
    <t>Corn Farming</t>
  </si>
  <si>
    <t xml:space="preserve">Corn Farming </t>
  </si>
  <si>
    <t>Rice Farming</t>
  </si>
  <si>
    <t>Other Grain Farming</t>
  </si>
  <si>
    <t xml:space="preserve">Oilseed and Grain Combination Farming </t>
  </si>
  <si>
    <t xml:space="preserve">All Other Grain Farming </t>
  </si>
  <si>
    <t>Vegetable and Melon Farming</t>
  </si>
  <si>
    <t xml:space="preserve">Potato Farming </t>
  </si>
  <si>
    <t xml:space="preserve">Other Vegetable (except Potato) and Melon Farming </t>
  </si>
  <si>
    <t>Fruit and Tree Nut Farming</t>
  </si>
  <si>
    <t>Orange Groves</t>
  </si>
  <si>
    <t>Citrus (except Orange) Groves</t>
  </si>
  <si>
    <t xml:space="preserve">Citrus (except Orange) Groves </t>
  </si>
  <si>
    <t>Noncitrus Fruit and Tree Nut Farming</t>
  </si>
  <si>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</si>
  <si>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</si>
  <si>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</si>
  <si>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</si>
  <si>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</si>
  <si>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</si>
  <si>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</si>
  <si>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t>Greenhouse, Nursery, and Floriculture Production</t>
  </si>
  <si>
    <t>Food Crops Grown Under Cover</t>
  </si>
  <si>
    <t xml:space="preserve">Mushroom Production </t>
  </si>
  <si>
    <t xml:space="preserve">Other Food Crops Grown Under Cover </t>
  </si>
  <si>
    <t>Nursery and Floriculture Production</t>
  </si>
  <si>
    <t xml:space="preserve">Nursery and Tree Production </t>
  </si>
  <si>
    <t xml:space="preserve">Floriculture Production </t>
  </si>
  <si>
    <t>Other Crop Farming</t>
  </si>
  <si>
    <t>Tobacco Farming</t>
  </si>
  <si>
    <t>Cotton Farming</t>
  </si>
  <si>
    <t>Sugarcane Farming</t>
  </si>
  <si>
    <t>Hay Farming</t>
  </si>
  <si>
    <t xml:space="preserve">Hay Farming </t>
  </si>
  <si>
    <t>All Other Crop Farming</t>
  </si>
  <si>
    <t xml:space="preserve">Sugar Beet Farming </t>
  </si>
  <si>
    <t xml:space="preserve">Peanut Farming </t>
  </si>
  <si>
    <t xml:space="preserve">All Other Miscellaneous Crop Farming </t>
  </si>
  <si>
    <t>Animal Production and Aquaculture</t>
  </si>
  <si>
    <t>Cattle Ranching and Farming</t>
  </si>
  <si>
    <t>Beef Cattle Ranching and Farming, including Feedlots</t>
  </si>
  <si>
    <t xml:space="preserve">Beef Cattle Ranching and Farming </t>
  </si>
  <si>
    <t xml:space="preserve">Cattle Feedlots </t>
  </si>
  <si>
    <t>Dairy Cattle and Milk Production</t>
  </si>
  <si>
    <t>Dual-Purpose Cattle Ranching and Farming</t>
  </si>
  <si>
    <t xml:space="preserve">Dual-Purpose Cattle Ranching and Farming </t>
  </si>
  <si>
    <t>Hog and Pig Farming</t>
  </si>
  <si>
    <t xml:space="preserve">Hog and Pig Farming </t>
  </si>
  <si>
    <t>Poultry and Egg Production</t>
  </si>
  <si>
    <t>Chicken Egg Production</t>
  </si>
  <si>
    <t xml:space="preserve">Chicken Egg Production </t>
  </si>
  <si>
    <t>Broilers and Other Meat Type Chicken Production</t>
  </si>
  <si>
    <r>
      <t>Broilers and Other Meat Type Chicken Production</t>
    </r>
    <r>
      <rPr>
        <sz val="10"/>
        <color indexed="8"/>
        <rFont val="Arial"/>
        <family val="2"/>
      </rPr>
      <t xml:space="preserve"> </t>
    </r>
  </si>
  <si>
    <t>Turkey Production</t>
  </si>
  <si>
    <t>Poultry Hatcheries</t>
  </si>
  <si>
    <t>Other Poultry Production</t>
  </si>
  <si>
    <t xml:space="preserve">Other Poultry Production </t>
  </si>
  <si>
    <t>Sheep and Goat Farming</t>
  </si>
  <si>
    <t>Sheep Farming</t>
  </si>
  <si>
    <t>Goat Farming</t>
  </si>
  <si>
    <t>Aquaculture</t>
  </si>
  <si>
    <t xml:space="preserve">Finfish Farming and Fish Hatcheries </t>
  </si>
  <si>
    <t xml:space="preserve">Shellfish Farming </t>
  </si>
  <si>
    <t xml:space="preserve">Other Aquaculture </t>
  </si>
  <si>
    <t>Other Animal Production</t>
  </si>
  <si>
    <t>Apiculture</t>
  </si>
  <si>
    <t>Horses and Other Equine Production</t>
  </si>
  <si>
    <t>Fur-Bearing Animal and Rabbit Production</t>
  </si>
  <si>
    <t>All Other Animal Production</t>
  </si>
  <si>
    <t xml:space="preserve">All Other Animal Production </t>
  </si>
  <si>
    <t>Forestry and Logging</t>
  </si>
  <si>
    <t>Timber Tract Operations</t>
  </si>
  <si>
    <t>Forest Nurseries and Gathering of Forest Products</t>
  </si>
  <si>
    <t xml:space="preserve">Forest Nurseries and Gathering of Forest Products </t>
  </si>
  <si>
    <t>Logging</t>
  </si>
  <si>
    <t xml:space="preserve">Logging </t>
  </si>
  <si>
    <t>Fishing, Hunting and Trapping</t>
  </si>
  <si>
    <t>Fishing</t>
  </si>
  <si>
    <t xml:space="preserve">Finfish Fishing </t>
  </si>
  <si>
    <t xml:space="preserve">Shellfish Fishing </t>
  </si>
  <si>
    <t xml:space="preserve">Other Marine Fishing </t>
  </si>
  <si>
    <t>Hunting and Trapping</t>
  </si>
  <si>
    <t>Support Activities for Agriculture and Forestry</t>
  </si>
  <si>
    <t>Support Activities for Crop Production</t>
  </si>
  <si>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</si>
  <si>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</si>
  <si>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</si>
  <si>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</si>
  <si>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</si>
  <si>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</si>
  <si>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t>Support Activities for Animal Production</t>
  </si>
  <si>
    <t>Support Activities for Forestry</t>
  </si>
  <si>
    <t>Mining, Quarrying, and Oil and Gas Extraction</t>
  </si>
  <si>
    <t>Oil and Gas Extraction</t>
  </si>
  <si>
    <t>Crude Petroleum Extraction </t>
  </si>
  <si>
    <t>Natural Gas Extraction </t>
  </si>
  <si>
    <t>Mining (except Oil and Gas)</t>
  </si>
  <si>
    <t>Coal Mining</t>
  </si>
  <si>
    <t xml:space="preserve">Bituminous Coal and Lignite Surface Mining </t>
  </si>
  <si>
    <t xml:space="preserve">Bituminous Coal Underground Mining </t>
  </si>
  <si>
    <t xml:space="preserve">Anthracite Mining </t>
  </si>
  <si>
    <t>Metal Ore Mining</t>
  </si>
  <si>
    <t>Iron Ore Mining</t>
  </si>
  <si>
    <t>Gold Ore and Silver Ore Mining</t>
  </si>
  <si>
    <t xml:space="preserve">Gold Ore Mining </t>
  </si>
  <si>
    <t xml:space="preserve">Silver Ore Mining </t>
  </si>
  <si>
    <t>Copper, Nickel, Lead, and Zinc Mining</t>
  </si>
  <si>
    <t xml:space="preserve">Copper, Nickel, Lead, and Zinc Mining </t>
  </si>
  <si>
    <t>Other Metal Ore Mining</t>
  </si>
  <si>
    <t xml:space="preserve">Uranium-Radium-Vanadium Ore Mining </t>
  </si>
  <si>
    <t xml:space="preserve">All Other Metal Ore Mining </t>
  </si>
  <si>
    <t>Nonmetallic Mineral Mining and Quarrying</t>
  </si>
  <si>
    <t>Stone Mining and Quarrying</t>
  </si>
  <si>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</si>
  <si>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</si>
  <si>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</si>
  <si>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</si>
  <si>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t>Sand, Gravel, Clay, and Ceramic and Refractory Minerals Mining and Quarrying</t>
  </si>
  <si>
    <t xml:space="preserve">Construction Sand and Gravel Mining </t>
  </si>
  <si>
    <t xml:space="preserve">Industrial Sand Mining </t>
  </si>
  <si>
    <t xml:space="preserve">Kaolin and Ball Clay Mining </t>
  </si>
  <si>
    <t xml:space="preserve">Clay and Ceramic and Refractory Minerals Mining </t>
  </si>
  <si>
    <t>Other Nonmetallic Mineral Mining and Quarrying</t>
  </si>
  <si>
    <t xml:space="preserve">Potash, Soda, and Borate Mineral Mining </t>
  </si>
  <si>
    <t xml:space="preserve">Phosphate Rock Mining </t>
  </si>
  <si>
    <t xml:space="preserve">Other Chemical and Fertilizer Mineral Mining </t>
  </si>
  <si>
    <t xml:space="preserve">All Other Nonmetallic Mineral Mining </t>
  </si>
  <si>
    <t>Support Activities for Mining</t>
  </si>
  <si>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</si>
  <si>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</si>
  <si>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</si>
  <si>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</si>
  <si>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</si>
  <si>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sz val="10"/>
        <color indexed="8"/>
        <rFont val="Arial"/>
        <family val="2"/>
      </rPr>
      <t xml:space="preserve"> </t>
    </r>
  </si>
  <si>
    <t>Electric Power Generation, Transmission and Distribution</t>
  </si>
  <si>
    <t xml:space="preserve">Electric Power Generation </t>
  </si>
  <si>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</si>
  <si>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</si>
  <si>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</si>
  <si>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</si>
  <si>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</si>
  <si>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</si>
  <si>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</si>
  <si>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</si>
  <si>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Power Transmission, Control, and Distribution </t>
  </si>
  <si>
    <t xml:space="preserve">Electric Bulk Power Transmission and Control </t>
  </si>
  <si>
    <t xml:space="preserve">Electric Power Distribution </t>
  </si>
  <si>
    <t xml:space="preserve">Natural Gas Distribution </t>
  </si>
  <si>
    <t xml:space="preserve">Water, Sewage and Other Systems </t>
  </si>
  <si>
    <t xml:space="preserve">Water Supply and Irrigation Systems </t>
  </si>
  <si>
    <t xml:space="preserve">Sewage Treatment Facilities </t>
  </si>
  <si>
    <t xml:space="preserve">Steam and Air-Conditioning Supply </t>
  </si>
  <si>
    <t>Construction</t>
  </si>
  <si>
    <t>Construction of Buildings</t>
  </si>
  <si>
    <t>Residential Building Construction</t>
  </si>
  <si>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</si>
  <si>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</si>
  <si>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</si>
  <si>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</si>
  <si>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t>Nonresidential Building Construction</t>
  </si>
  <si>
    <t>Industrial Building Construction</t>
  </si>
  <si>
    <t xml:space="preserve">Industrial Building Construction </t>
  </si>
  <si>
    <t>Commercial and Institutional Building Construction</t>
  </si>
  <si>
    <t xml:space="preserve">Commercial and Institutional Building Construction </t>
  </si>
  <si>
    <t>Heavy and Civil Engineering Construction</t>
  </si>
  <si>
    <t>Utility System Construction</t>
  </si>
  <si>
    <t>Water and Sewer Line and Related Structures Construction</t>
  </si>
  <si>
    <t xml:space="preserve">Water and Sewer Line and Related Structures Construction </t>
  </si>
  <si>
    <t>Oil and Gas Pipeline and Related Structures Construction</t>
  </si>
  <si>
    <t xml:space="preserve">Oil and Gas Pipeline and Related Structures Construction </t>
  </si>
  <si>
    <t>Power and Communication Line and Related Structures Construction</t>
  </si>
  <si>
    <t xml:space="preserve">Power and Communication Line and Related Structures Construction </t>
  </si>
  <si>
    <t>Land Subdivision</t>
  </si>
  <si>
    <t xml:space="preserve">Land Subdivision </t>
  </si>
  <si>
    <t>Highway, Street, and Bridge Construction</t>
  </si>
  <si>
    <t xml:space="preserve">Highway, Street, and Bridge Construction </t>
  </si>
  <si>
    <t>Other Heavy and Civil Engineering Construction</t>
  </si>
  <si>
    <t xml:space="preserve">Other Heavy and Civil Engineering Construction </t>
  </si>
  <si>
    <t>Specialty Trade Contractors</t>
  </si>
  <si>
    <t>Foundation, Structure, and Building Exterior Contractors</t>
  </si>
  <si>
    <t xml:space="preserve">Poured Concrete Foundation and Structure Contractors </t>
  </si>
  <si>
    <r>
      <t>Structural Steel and Precast Concrete Contractors</t>
    </r>
    <r>
      <rPr>
        <sz val="10"/>
        <color indexed="8"/>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</si>
  <si>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</si>
  <si>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</si>
  <si>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</si>
  <si>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</si>
  <si>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</si>
  <si>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</si>
  <si>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</si>
  <si>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t>Building Equipment Contractors</t>
  </si>
  <si>
    <t>Electrical Contractors and Other Wiring Installation Contractors</t>
  </si>
  <si>
    <t>Plumbing, Heating, and Air-Conditioning Contractors</t>
  </si>
  <si>
    <t xml:space="preserve">Plumbing, Heating, and Air-Conditioning Contractors </t>
  </si>
  <si>
    <t>Other Building Equipment Contractors</t>
  </si>
  <si>
    <t xml:space="preserve">Other Building Equipment Contractors </t>
  </si>
  <si>
    <t>Building Finishing Contractors</t>
  </si>
  <si>
    <t>Drywall and Insulation Contractors</t>
  </si>
  <si>
    <t xml:space="preserve">Drywall and Insulation Contractors </t>
  </si>
  <si>
    <t>Painting and Wall Covering Contractors</t>
  </si>
  <si>
    <t>Flooring Contractors</t>
  </si>
  <si>
    <t>Tile and Terrazzo Contractors</t>
  </si>
  <si>
    <t>Finish Carpentry Contractors</t>
  </si>
  <si>
    <t>Other Building Finishing Contractors</t>
  </si>
  <si>
    <t>Other Specialty Trade Contractors</t>
  </si>
  <si>
    <t>Site Preparation Contractors</t>
  </si>
  <si>
    <t>All Other Specialty Trade Contractors</t>
  </si>
  <si>
    <t>31-33</t>
  </si>
  <si>
    <t>Manufacturing</t>
  </si>
  <si>
    <t>Food Manufacturing</t>
  </si>
  <si>
    <t>Animal Food Manufacturing</t>
  </si>
  <si>
    <t xml:space="preserve">Dog and Cat Food Manufacturing </t>
  </si>
  <si>
    <t xml:space="preserve">Other Animal Food Manufacturing </t>
  </si>
  <si>
    <t>Grain and Oilseed Milling</t>
  </si>
  <si>
    <t>Flour Milling and Malt Manufacturing</t>
  </si>
  <si>
    <t xml:space="preserve">Flour Milling </t>
  </si>
  <si>
    <t xml:space="preserve">Rice Milling </t>
  </si>
  <si>
    <t xml:space="preserve">Malt Manufacturing </t>
  </si>
  <si>
    <t>Starch and Vegetable Fats and Oils Manufacturing</t>
  </si>
  <si>
    <t xml:space="preserve">Wet Corn Milling </t>
  </si>
  <si>
    <t xml:space="preserve">Soybean and Other Oilseed Processing </t>
  </si>
  <si>
    <t xml:space="preserve">Fats and Oils Refining and Blending </t>
  </si>
  <si>
    <t>Breakfast Cereal Manufacturing</t>
  </si>
  <si>
    <t>Sugar and Confectionery Product Manufacturing</t>
  </si>
  <si>
    <t>Sugar Manufacturing</t>
  </si>
  <si>
    <t xml:space="preserve">Beet Sugar Manufacturing </t>
  </si>
  <si>
    <t xml:space="preserve">Cane Sugar Manufacturing </t>
  </si>
  <si>
    <t>Nonchocolate Confectionery Manufacturing</t>
  </si>
  <si>
    <t>Chocolate and Confectionery Manufacturing</t>
  </si>
  <si>
    <t xml:space="preserve">Chocolate and Confectionery Manufacturing from Cacao Beans </t>
  </si>
  <si>
    <t xml:space="preserve">Confectionery Manufacturing from Purchased Chocolate </t>
  </si>
  <si>
    <t>Fruit and Vegetable Preserving and Specialty Food Manufacturing</t>
  </si>
  <si>
    <t>Frozen Food Manufacturing</t>
  </si>
  <si>
    <t xml:space="preserve">Frozen Fruit, Juice, and Vegetable Manufacturing </t>
  </si>
  <si>
    <t xml:space="preserve">Frozen Specialty Food Manufacturing </t>
  </si>
  <si>
    <t>Fruit and Vegetable Canning, Pickling, and Drying</t>
  </si>
  <si>
    <t xml:space="preserve">Fruit and Vegetable Canning </t>
  </si>
  <si>
    <t xml:space="preserve">Specialty Canning </t>
  </si>
  <si>
    <t xml:space="preserve">Dried and Dehydrated Food Manufacturing </t>
  </si>
  <si>
    <t>Dairy Product Manufacturing</t>
  </si>
  <si>
    <t>Dairy Product (except Frozen) Manufacturing</t>
  </si>
  <si>
    <t xml:space="preserve">Fluid Milk Manufacturing </t>
  </si>
  <si>
    <t xml:space="preserve">Creamery Butter Manufacturing </t>
  </si>
  <si>
    <t xml:space="preserve">Cheese Manufacturing </t>
  </si>
  <si>
    <t xml:space="preserve">Dry, Condensed, and Evaporated Dairy Product Manufacturing </t>
  </si>
  <si>
    <t>Ice Cream and Frozen Dessert Manufacturing</t>
  </si>
  <si>
    <t>Animal Slaughtering and Processing</t>
  </si>
  <si>
    <t xml:space="preserve">Animal (except Poultry) Slaughtering </t>
  </si>
  <si>
    <t xml:space="preserve">Meat Processed from Carcasses </t>
  </si>
  <si>
    <t xml:space="preserve">Rendering and Meat Byproduct Processing </t>
  </si>
  <si>
    <t xml:space="preserve">Poultry Processing </t>
  </si>
  <si>
    <t>Seafood Product Preparation and Packaging</t>
  </si>
  <si>
    <t>Bakeries and Tortilla Manufacturing</t>
  </si>
  <si>
    <t>Bread and Bakery Product Manufacturing</t>
  </si>
  <si>
    <t xml:space="preserve">Retail Bakeries </t>
  </si>
  <si>
    <t xml:space="preserve">Commercial Bakeries </t>
  </si>
  <si>
    <t xml:space="preserve">Frozen Cakes, Pies, and Other Pastries Manufacturing </t>
  </si>
  <si>
    <t>Cookie, Cracker, and Pasta Manufacturing</t>
  </si>
  <si>
    <t xml:space="preserve">Cookie and Cracker Manufacturing </t>
  </si>
  <si>
    <t xml:space="preserve">Dry Pasta, Dough, and Flour Mixes Manufacturing from Purchased Flour </t>
  </si>
  <si>
    <t>Tortilla Manufacturing</t>
  </si>
  <si>
    <t>Other Food Manufacturing</t>
  </si>
  <si>
    <t>Snack Food Manufacturing</t>
  </si>
  <si>
    <t xml:space="preserve">Roasted Nuts and Peanut Butter Manufacturing </t>
  </si>
  <si>
    <t xml:space="preserve">Other Snack Food Manufacturing </t>
  </si>
  <si>
    <t>Coffee and Tea Manufacturing</t>
  </si>
  <si>
    <t xml:space="preserve">Coffee and Tea Manufacturing </t>
  </si>
  <si>
    <t>Flavoring Syrup and Concentrate Manufacturing</t>
  </si>
  <si>
    <t>Seasoning and Dressing Manufacturing</t>
  </si>
  <si>
    <t xml:space="preserve">Mayonnaise, Dressing, and Other Prepared Sauce Manufacturing </t>
  </si>
  <si>
    <t xml:space="preserve">Spice and Extract Manufacturing </t>
  </si>
  <si>
    <t>All Other Food Manufacturing</t>
  </si>
  <si>
    <t xml:space="preserve">Perishable Prepared Food Manufacturing </t>
  </si>
  <si>
    <t xml:space="preserve">All Other Miscellaneous Food Manufacturing </t>
  </si>
  <si>
    <t>Beverage and Tobacco Product Manufacturing</t>
  </si>
  <si>
    <t>Beverage Manufacturing</t>
  </si>
  <si>
    <t>Soft Drink and Ice Manufacturing</t>
  </si>
  <si>
    <t xml:space="preserve">Soft Drink Manufacturing </t>
  </si>
  <si>
    <t xml:space="preserve">Bottled Water Manufacturing </t>
  </si>
  <si>
    <t xml:space="preserve">Ice Manufacturing </t>
  </si>
  <si>
    <t>Breweries</t>
  </si>
  <si>
    <t>Wineries</t>
  </si>
  <si>
    <t xml:space="preserve">Wineries </t>
  </si>
  <si>
    <t>Distilleries</t>
  </si>
  <si>
    <t xml:space="preserve">Distilleries </t>
  </si>
  <si>
    <t>Tobacco Manufacturing</t>
  </si>
  <si>
    <t xml:space="preserve">Tobacco Manufacturing </t>
  </si>
  <si>
    <t>Textile Mills</t>
  </si>
  <si>
    <t>Fiber, Yarn, and Thread Mills</t>
  </si>
  <si>
    <t xml:space="preserve">Fiber, Yarn, and Thread Mills </t>
  </si>
  <si>
    <t>Fabric Mills</t>
  </si>
  <si>
    <t>Broadwoven Fabric Mills</t>
  </si>
  <si>
    <t>Narrow Fabric Mills and Schiffli Machine Embroidery</t>
  </si>
  <si>
    <t>Nonwoven Fabric Mills</t>
  </si>
  <si>
    <t>Knit Fabric Mills</t>
  </si>
  <si>
    <t>Textile and Fabric Finishing and Fabric Coating Mills</t>
  </si>
  <si>
    <t>Textile and Fabric Finishing Mills</t>
  </si>
  <si>
    <r>
      <t>Textile and Fabric Finishing Mills</t>
    </r>
    <r>
      <rPr>
        <sz val="10"/>
        <color indexed="8"/>
        <rFont val="Arial"/>
        <family val="2"/>
      </rPr>
      <t xml:space="preserve"> </t>
    </r>
  </si>
  <si>
    <t>Fabric Coating Mills</t>
  </si>
  <si>
    <t>Textile Product Mills</t>
  </si>
  <si>
    <t>Textile Furnishings Mills</t>
  </si>
  <si>
    <t>Carpet and Rug Mills</t>
  </si>
  <si>
    <t>Curtain and Linen Mills</t>
  </si>
  <si>
    <t>Other Textile Product Mills</t>
  </si>
  <si>
    <t>Textile Bag and Canvas Mills</t>
  </si>
  <si>
    <t xml:space="preserve">Textile Bag and Canvas Mills </t>
  </si>
  <si>
    <t>All Other Textile Product Mills</t>
  </si>
  <si>
    <t xml:space="preserve">Rope, Cordage, Twine, Tire Cord, and Tire Fabric Mills </t>
  </si>
  <si>
    <t xml:space="preserve">All Other Miscellaneous Textile Product Mills </t>
  </si>
  <si>
    <t>Apparel Manufacturing</t>
  </si>
  <si>
    <t>Apparel Knitting Mills</t>
  </si>
  <si>
    <t>Hosiery and Sock Mills</t>
  </si>
  <si>
    <t>Other Apparel Knitting Mills</t>
  </si>
  <si>
    <t xml:space="preserve">Other Apparel Knitting Mills </t>
  </si>
  <si>
    <t>Cut and Sew Apparel Manufacturing</t>
  </si>
  <si>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</si>
  <si>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</si>
  <si>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</si>
  <si>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</si>
  <si>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</si>
  <si>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t>Apparel Accessories and Other Apparel Manufacturing</t>
  </si>
  <si>
    <t xml:space="preserve">Apparel Accessories and Other Apparel Manufacturing </t>
  </si>
  <si>
    <t>Leather and Allied Product Manufacturing</t>
  </si>
  <si>
    <t>Leather and Hide Tanning and Finishing</t>
  </si>
  <si>
    <t>Footwear Manufacturing</t>
  </si>
  <si>
    <t xml:space="preserve">Footwear Manufacturing </t>
  </si>
  <si>
    <t>Other Leather and Allied Product Manufacturing</t>
  </si>
  <si>
    <t xml:space="preserve">Women's Handbag and Purse Manufacturing </t>
  </si>
  <si>
    <t xml:space="preserve">All Other Leather Good and Allied Product Manufacturing </t>
  </si>
  <si>
    <t>Wood Product Manufacturing</t>
  </si>
  <si>
    <t>Sawmills and Wood Preservation</t>
  </si>
  <si>
    <t xml:space="preserve">Sawmills </t>
  </si>
  <si>
    <t xml:space="preserve">Wood Preservation </t>
  </si>
  <si>
    <t>Veneer, Plywood, and Engineered Wood Product Manufacturing</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</si>
  <si>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</si>
  <si>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</si>
  <si>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</si>
  <si>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</si>
  <si>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</si>
  <si>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Other Wood Product Manufacturing</t>
  </si>
  <si>
    <t>Millwork</t>
  </si>
  <si>
    <t xml:space="preserve">Wood Window and Door Manufacturing </t>
  </si>
  <si>
    <t xml:space="preserve">Cut Stock, Resawing Lumber, and Planing </t>
  </si>
  <si>
    <t xml:space="preserve">Other Millwork (including Flooring) </t>
  </si>
  <si>
    <t>Wood Container and Pallet Manufacturing</t>
  </si>
  <si>
    <t>All Other Wood Product Manufacturing</t>
  </si>
  <si>
    <t xml:space="preserve">Manufactured Home (Mobile Home) Manufacturing </t>
  </si>
  <si>
    <t xml:space="preserve">Prefabricated Wood Building Manufacturing </t>
  </si>
  <si>
    <t xml:space="preserve">All Other Miscellaneous Wood Product Manufacturing </t>
  </si>
  <si>
    <t>Paper Manufacturing</t>
  </si>
  <si>
    <t>Pulp, Paper, and Paperboard Mills</t>
  </si>
  <si>
    <t>Pulp Mills</t>
  </si>
  <si>
    <t xml:space="preserve">Pulp Mills </t>
  </si>
  <si>
    <t>Paper Mills</t>
  </si>
  <si>
    <t xml:space="preserve">Paper (except Newsprint) Mills </t>
  </si>
  <si>
    <t xml:space="preserve">Newsprint Mills </t>
  </si>
  <si>
    <t>Paperboard Mills</t>
  </si>
  <si>
    <t xml:space="preserve">Paperboard Mills </t>
  </si>
  <si>
    <t>Converted Paper Product Manufacturing</t>
  </si>
  <si>
    <t>Paperboard Container Manufacturing</t>
  </si>
  <si>
    <t xml:space="preserve">Corrugated and Solid Fiber Box Manufacturing </t>
  </si>
  <si>
    <t xml:space="preserve">Folding Paperboard Box Manufacturing </t>
  </si>
  <si>
    <t xml:space="preserve">Other Paperboard Container Manufacturing </t>
  </si>
  <si>
    <t>Paper Bag and Coated and Treated Paper Manufacturing</t>
  </si>
  <si>
    <t>Stationery Product Manufacturing</t>
  </si>
  <si>
    <t>Other Converted Paper Product Manufacturing</t>
  </si>
  <si>
    <t xml:space="preserve">Sanitary Paper Product Manufacturing </t>
  </si>
  <si>
    <t xml:space="preserve">All Other Converted Paper Product Manufacturing </t>
  </si>
  <si>
    <t>Printing and Related Support Activities</t>
  </si>
  <si>
    <t>Printing</t>
  </si>
  <si>
    <t xml:space="preserve">Commercial Printing (except Screen and Books) </t>
  </si>
  <si>
    <t xml:space="preserve">Commercial Screen Printing </t>
  </si>
  <si>
    <t xml:space="preserve">Books Printing </t>
  </si>
  <si>
    <t>Support Activities for Printing</t>
  </si>
  <si>
    <t>Petroleum and Coal Products Manufacturing</t>
  </si>
  <si>
    <t>Petroleum Refineries</t>
  </si>
  <si>
    <t>Asphalt Paving, Roofing, and Saturated Materials Manufacturing</t>
  </si>
  <si>
    <t xml:space="preserve">Asphalt Paving Mixture and Block Manufacturing </t>
  </si>
  <si>
    <t xml:space="preserve">Asphalt Shingle and Coating Materials Manufacturing </t>
  </si>
  <si>
    <t>Other Petroleum and Coal Products Manufacturing</t>
  </si>
  <si>
    <t xml:space="preserve">Petroleum Lubricating Oil and Grease Manufacturing </t>
  </si>
  <si>
    <t xml:space="preserve">All Other Petroleum and Coal Products Manufacturing </t>
  </si>
  <si>
    <t>Chemical Manufacturing</t>
  </si>
  <si>
    <t>Basic Chemical Manufacturing</t>
  </si>
  <si>
    <t>Petrochemical Manufacturing</t>
  </si>
  <si>
    <t>Industrial Gas Manufacturing</t>
  </si>
  <si>
    <t>Synthetic Dye and Pigment Manufacturing</t>
  </si>
  <si>
    <t>Other Basic Inorganic Chemical Manufacturing</t>
  </si>
  <si>
    <t xml:space="preserve">Other Basic Inorganic Chemical Manufacturing </t>
  </si>
  <si>
    <t>Other Basic Organic Chemical Manufacturing</t>
  </si>
  <si>
    <t xml:space="preserve">Ethyl Alcohol Manufacturing </t>
  </si>
  <si>
    <t xml:space="preserve">Cyclic Crude, Intermediate, and Gum and Wood Chemical Manufacturing </t>
  </si>
  <si>
    <t xml:space="preserve">All Other Basic Organic Chemical Manufacturing </t>
  </si>
  <si>
    <t>Resin, Synthetic Rubber, and Artificial and Synthetic Fibers and Filaments Manufacturing</t>
  </si>
  <si>
    <t>Resin and Synthetic Rubber Manufacturing</t>
  </si>
  <si>
    <t xml:space="preserve">Plastics Material and Resin Manufacturing </t>
  </si>
  <si>
    <t xml:space="preserve">Synthetic Rubber Manufacturing </t>
  </si>
  <si>
    <t>Artificial and Synthetic Fibers and Filaments Manufacturing</t>
  </si>
  <si>
    <t>Pesticide, Fertilizer, and Other Agricultural Chemical Manufacturing</t>
  </si>
  <si>
    <t>Fertilizer Manufacturing</t>
  </si>
  <si>
    <t xml:space="preserve">Nitrogenous Fertilizer Manufacturing </t>
  </si>
  <si>
    <t xml:space="preserve">Phosphatic Fertilizer Manufacturing </t>
  </si>
  <si>
    <t xml:space="preserve">Fertilizer (Mixing Only) Manufacturing </t>
  </si>
  <si>
    <t>Pesticide and Other Agricultural Chemical Manufacturing</t>
  </si>
  <si>
    <t>Pharmaceutical and Medicine Manufacturing</t>
  </si>
  <si>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</si>
  <si>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</si>
  <si>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</si>
  <si>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</si>
  <si>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t>Paint, Coating, and Adhesive Manufacturing</t>
  </si>
  <si>
    <t>Paint and Coating Manufacturing</t>
  </si>
  <si>
    <t>Adhesive Manufacturing</t>
  </si>
  <si>
    <t>Soap, Cleaning Compound, and Toilet Preparation Manufacturing</t>
  </si>
  <si>
    <t>Soap and Cleaning Compound Manufacturing</t>
  </si>
  <si>
    <t xml:space="preserve">Soap and Other Detergent Manufacturing </t>
  </si>
  <si>
    <t xml:space="preserve">Polish and Other Sanitation Good Manufacturing </t>
  </si>
  <si>
    <t xml:space="preserve">Surface Active Agent Manufacturing </t>
  </si>
  <si>
    <t>Toilet Preparation Manufacturing</t>
  </si>
  <si>
    <t>Other Chemical Product and Preparation Manufacturing</t>
  </si>
  <si>
    <t>Printing Ink Manufacturing</t>
  </si>
  <si>
    <t>Explosives Manufacturing</t>
  </si>
  <si>
    <t>All Other Chemical Product and Preparation Manufacturing</t>
  </si>
  <si>
    <t xml:space="preserve">Custom Compounding of Purchased Resins </t>
  </si>
  <si>
    <t xml:space="preserve">Photographic Film, Paper, Plate, and Chemical Manufacturing </t>
  </si>
  <si>
    <t xml:space="preserve">All Other Miscellaneous Chemical Product and Preparation Manufacturing </t>
  </si>
  <si>
    <t>Plastics and Rubber Products Manufacturing</t>
  </si>
  <si>
    <t>Plastics Product Manufacturing</t>
  </si>
  <si>
    <t>Plastics Packaging Materials and Unlaminated Film and Sheet Manufacturing</t>
  </si>
  <si>
    <t xml:space="preserve">Plastics Bag and Pouch Manufacturing </t>
  </si>
  <si>
    <t xml:space="preserve">Plastics Packaging Film and Sheet (including Laminated) Manufacturing </t>
  </si>
  <si>
    <t xml:space="preserve">Unlaminated Plastics Film and Sheet (except Packaging) Manufacturing </t>
  </si>
  <si>
    <t>Plastics Pipe, Pipe Fitting, and Unlaminated Profile Shape Manufacturing</t>
  </si>
  <si>
    <t xml:space="preserve">Unlaminated Plastics Profile Shape Manufacturing </t>
  </si>
  <si>
    <t xml:space="preserve">Plastics Pipe and Pipe Fitting Manufacturing </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</si>
  <si>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</si>
  <si>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</si>
  <si>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</si>
  <si>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</si>
  <si>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</si>
  <si>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 xml:space="preserve">Plastics Plumbing Fixture Manufacturing </t>
  </si>
  <si>
    <t xml:space="preserve">All Other Plastics Product Manufacturing </t>
  </si>
  <si>
    <t>Rubber Product Manufacturing</t>
  </si>
  <si>
    <t>Tire Manufacturing</t>
  </si>
  <si>
    <t xml:space="preserve">Tire Manufacturing (except Retreading) </t>
  </si>
  <si>
    <t xml:space="preserve">Tire Retreading </t>
  </si>
  <si>
    <t>Rubber and Plastics Hoses and Belting Manufacturing</t>
  </si>
  <si>
    <t>Other Rubber Product Manufacturing</t>
  </si>
  <si>
    <t xml:space="preserve">Rubber Product Manufacturing for Mechanical Use </t>
  </si>
  <si>
    <t xml:space="preserve">All Other Rubber Product Manufacturing </t>
  </si>
  <si>
    <t>Nonmetallic Mineral Product Manufacturing</t>
  </si>
  <si>
    <t>Clay Product and Refractory Manufacturing</t>
  </si>
  <si>
    <t>Pottery, Ceramics, and Plumbing Fixture Manufacturing</t>
  </si>
  <si>
    <t xml:space="preserve">Pottery, Ceramics, and Plumbing Fixture Manufacturing </t>
  </si>
  <si>
    <t>Clay Building Material and Refractories Manufacturing</t>
  </si>
  <si>
    <t xml:space="preserve">Clay Building Material and Refractories Manufacturing </t>
  </si>
  <si>
    <t>Glass and Glass Product Manufacturing</t>
  </si>
  <si>
    <t xml:space="preserve">Flat Glass Manufacturing </t>
  </si>
  <si>
    <t xml:space="preserve">Other Pressed and Blown Glass and Glassware Manufacturing </t>
  </si>
  <si>
    <t xml:space="preserve">Glass Container Manufacturing </t>
  </si>
  <si>
    <t xml:space="preserve">Glass Product Manufacturing Made of Purchased Glass </t>
  </si>
  <si>
    <t>Cement and Concrete Product Manufacturing</t>
  </si>
  <si>
    <t>Cement Manufacturing</t>
  </si>
  <si>
    <t>Ready-Mix Concrete Manufacturing</t>
  </si>
  <si>
    <t>Concrete Pipe, Brick, and Block Manufacturing</t>
  </si>
  <si>
    <t xml:space="preserve">Concrete Block and Brick Manufacturing </t>
  </si>
  <si>
    <t xml:space="preserve">Concrete Pipe Manufacturing </t>
  </si>
  <si>
    <t>Other Concrete Product Manufacturing</t>
  </si>
  <si>
    <t xml:space="preserve">Other Concrete Product Manufacturing </t>
  </si>
  <si>
    <t>Lime and Gypsum Product Manufacturing</t>
  </si>
  <si>
    <t>Lime Manufacturing</t>
  </si>
  <si>
    <t>Gypsum Product Manufacturing</t>
  </si>
  <si>
    <t>Other Nonmetallic Mineral Product Manufacturing</t>
  </si>
  <si>
    <t>Abrasive Product Manufacturing</t>
  </si>
  <si>
    <t>All Other Nonmetallic Mineral Product Manufacturing</t>
  </si>
  <si>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</si>
  <si>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</si>
  <si>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</si>
  <si>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</si>
  <si>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t>Primary Metal Manufacturing</t>
  </si>
  <si>
    <t>Iron and Steel Mills and Ferroalloy Manufacturing</t>
  </si>
  <si>
    <t xml:space="preserve">Iron and Steel Mills and Ferroalloy Manufacturing </t>
  </si>
  <si>
    <t>Steel Product Manufacturing from Purchased Steel</t>
  </si>
  <si>
    <t>Iron and Steel Pipe and Tube Manufacturing from Purchased Steel</t>
  </si>
  <si>
    <t>Rolling and Drawing of Purchased Steel</t>
  </si>
  <si>
    <t xml:space="preserve">Rolled Steel Shape Manufacturing </t>
  </si>
  <si>
    <t xml:space="preserve">Steel Wire Drawing </t>
  </si>
  <si>
    <t>Alumina and Aluminum Production and Processing</t>
  </si>
  <si>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</si>
  <si>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</si>
  <si>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</si>
  <si>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</si>
  <si>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t>Nonferrous Metal (except Aluminum) Production and Processing</t>
  </si>
  <si>
    <t>Nonferrous Metal (except Aluminum) Smelting and Refining</t>
  </si>
  <si>
    <t xml:space="preserve">Nonferrous Metal (except Aluminum) Smelting and Refining </t>
  </si>
  <si>
    <t>Copper Rolling, Drawing, Extruding, and Alloying</t>
  </si>
  <si>
    <t>Nonferrous Metal (except Copper and Aluminum) Rolling, Drawing, Extruding, and Alloying</t>
  </si>
  <si>
    <t xml:space="preserve">Nonferrous Metal (except Copper and Aluminum) Rolling, Drawing, and Extruding </t>
  </si>
  <si>
    <t xml:space="preserve">Secondary Smelting, Refining, and Alloying of Nonferrous Metal (except Copper and Aluminum) </t>
  </si>
  <si>
    <t>Foundries</t>
  </si>
  <si>
    <t>Ferrous Metal Foundries</t>
  </si>
  <si>
    <t xml:space="preserve">Iron Foundries </t>
  </si>
  <si>
    <t xml:space="preserve">Steel Investment Foundries </t>
  </si>
  <si>
    <t xml:space="preserve">Steel Foundries (except Investment) </t>
  </si>
  <si>
    <t>Nonferrous Metal Foundries</t>
  </si>
  <si>
    <t xml:space="preserve">Nonferrous Metal Die-Casting Foundries </t>
  </si>
  <si>
    <t xml:space="preserve">Aluminum Foundries (except Die-Casting) </t>
  </si>
  <si>
    <t xml:space="preserve">Other Nonferrous Metal Foundries (except Die-Casting) </t>
  </si>
  <si>
    <t>Fabricated Metal Product Manufacturing</t>
  </si>
  <si>
    <t>Forging and Stamping</t>
  </si>
  <si>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</si>
  <si>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</si>
  <si>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</si>
  <si>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</si>
  <si>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</si>
  <si>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t>Cutlery and Handtool Manufacturing</t>
  </si>
  <si>
    <t xml:space="preserve">Metal Kitchen Cookware, Utensil, Cutlery, and Flatware (except Precious) Manufacturing </t>
  </si>
  <si>
    <t xml:space="preserve">Saw Blade and Handtool Manufacturing </t>
  </si>
  <si>
    <t>Architectural and Structural Metals Manufacturing</t>
  </si>
  <si>
    <t>Plate Work and Fabricated Structural Product Manufacturing</t>
  </si>
  <si>
    <t xml:space="preserve">Prefabricated Metal Building and Component Manufacturing </t>
  </si>
  <si>
    <t xml:space="preserve">Fabricated Structural Metal Manufacturing </t>
  </si>
  <si>
    <t xml:space="preserve">Plate Work Manufacturing </t>
  </si>
  <si>
    <t>Ornamental and Architectural Metal Products Manufacturing</t>
  </si>
  <si>
    <t xml:space="preserve">Metal Window and Door Manufacturing </t>
  </si>
  <si>
    <t xml:space="preserve">Sheet Metal Work Manufacturing </t>
  </si>
  <si>
    <t xml:space="preserve">Ornamental and Architectural Metal Work Manufacturing </t>
  </si>
  <si>
    <t>Boiler, Tank, and Shipping Container Manufacturing</t>
  </si>
  <si>
    <t>Power Boiler and Heat Exchanger Manufacturing</t>
  </si>
  <si>
    <t>Metal Tank (Heavy Gauge) Manufacturing</t>
  </si>
  <si>
    <t>Metal Can, Box, and Other Metal Container (Light Gauge) Manufacturing</t>
  </si>
  <si>
    <t xml:space="preserve">Metal Can Manufacturing </t>
  </si>
  <si>
    <t xml:space="preserve">Other Metal Container Manufacturing </t>
  </si>
  <si>
    <t>Hardware Manufacturing</t>
  </si>
  <si>
    <t>Spring and Wire Product Manufacturing</t>
  </si>
  <si>
    <t xml:space="preserve">Spring Manufacturing </t>
  </si>
  <si>
    <t xml:space="preserve">Other Fabricated Wire Product Manufacturing </t>
  </si>
  <si>
    <t>Machine Shops; Turned Product; and Screw, Nut, and Bolt Manufacturing</t>
  </si>
  <si>
    <t>Machine Shops</t>
  </si>
  <si>
    <t>Turned Product and Screw, Nut, and Bolt Manufacturing</t>
  </si>
  <si>
    <t xml:space="preserve">Precision Turned Product Manufacturing </t>
  </si>
  <si>
    <t xml:space="preserve">Bolt, Nut, Screw, Rivet, and Washer Manufacturing </t>
  </si>
  <si>
    <t>Coating, Engraving, Heat Treating, and Allied Activities</t>
  </si>
  <si>
    <t xml:space="preserve">Metal Heat Treating </t>
  </si>
  <si>
    <t xml:space="preserve">Metal Coating, Engraving (except Jewelry and Silverware), and Allied Services to Manufacturers </t>
  </si>
  <si>
    <t xml:space="preserve">Electroplating, Plating, Polishing, Anodizing, and Coloring </t>
  </si>
  <si>
    <t>Other Fabricated Metal Product Manufacturing</t>
  </si>
  <si>
    <t>Metal Valve Manufacturing</t>
  </si>
  <si>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</si>
  <si>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</si>
  <si>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</si>
  <si>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</si>
  <si>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t>All Other Fabricated Metal Product Manufacturing</t>
  </si>
  <si>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</si>
  <si>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</si>
  <si>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</si>
  <si>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</si>
  <si>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</si>
  <si>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</si>
  <si>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t>Machinery Manufacturing</t>
  </si>
  <si>
    <t>Agriculture, Construction, and Mining Machinery Manufacturing</t>
  </si>
  <si>
    <t>Agricultural Implement Manufacturing</t>
  </si>
  <si>
    <t xml:space="preserve">Farm Machinery and Equipment Manufacturing </t>
  </si>
  <si>
    <t xml:space="preserve">Lawn and Garden Tractor and Home Lawn and Garden Equipment Manufacturing </t>
  </si>
  <si>
    <t>Construction Machinery Manufacturing</t>
  </si>
  <si>
    <t>Mining and Oil and Gas Field Machinery Manufacturing</t>
  </si>
  <si>
    <t xml:space="preserve">Mining Machinery and Equipment Manufacturing </t>
  </si>
  <si>
    <t xml:space="preserve">Oil and Gas Field Machinery and Equipment Manufacturing </t>
  </si>
  <si>
    <t>Industrial Machinery Manufacturing</t>
  </si>
  <si>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</si>
  <si>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</si>
  <si>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</si>
  <si>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</si>
  <si>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</si>
  <si>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t>Commercial and Service Industry Machinery Manufacturing</t>
  </si>
  <si>
    <t xml:space="preserve">Optical Instrument and Lens Manufacturing </t>
  </si>
  <si>
    <t xml:space="preserve">Photographic and Photocopying Equipment Manufacturing </t>
  </si>
  <si>
    <t xml:space="preserve">Other Commercial and Service Industry Machinery Manufacturing </t>
  </si>
  <si>
    <t>Ventilation, Heating, Air-Conditioning, and Commercial Refrigeration Equipment Manufacturing</t>
  </si>
  <si>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</si>
  <si>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</si>
  <si>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</si>
  <si>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t>Metalworking Machinery Manufacturing</t>
  </si>
  <si>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</si>
  <si>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</si>
  <si>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</si>
  <si>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</si>
  <si>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</si>
  <si>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t>Engine, Turbine, and Power Transmission Equipment Manufacturing</t>
  </si>
  <si>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</si>
  <si>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</si>
  <si>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</si>
  <si>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</si>
  <si>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t>Other General Purpose Machinery Manufacturing</t>
  </si>
  <si>
    <t>Pump and Compressor Manufacturing</t>
  </si>
  <si>
    <t xml:space="preserve">Air and Gas Compressor Manufacturing </t>
  </si>
  <si>
    <t xml:space="preserve">Measuring, Dispensing, and Other Pumping Equipment Manufacturing </t>
  </si>
  <si>
    <t>Material Handling Equipment Manufacturing</t>
  </si>
  <si>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</si>
  <si>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</si>
  <si>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</si>
  <si>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</si>
  <si>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t>All Other General Purpose Machinery Manufacturing</t>
  </si>
  <si>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</si>
  <si>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</si>
  <si>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</si>
  <si>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</si>
  <si>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</si>
  <si>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</si>
  <si>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</si>
  <si>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</si>
  <si>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Computer and Electronic Product Manufacturing</t>
  </si>
  <si>
    <t>Computer and Peripheral Equipment Manufacturing</t>
  </si>
  <si>
    <t xml:space="preserve">Electronic Computer Manufacturing </t>
  </si>
  <si>
    <t xml:space="preserve">Computer Storage Device Manufacturing </t>
  </si>
  <si>
    <t xml:space="preserve">Computer Terminal and Other Computer Peripheral Equipment Manufacturing </t>
  </si>
  <si>
    <t>Communications Equipment Manufacturing</t>
  </si>
  <si>
    <t>Telephone Apparatus Manufacturing</t>
  </si>
  <si>
    <t>Radio and Television Broadcasting and Wireless Communications Equipment Manufacturing</t>
  </si>
  <si>
    <t>Other Communications Equipment Manufacturing</t>
  </si>
  <si>
    <t>Audio and Video Equipment Manufacturing</t>
  </si>
  <si>
    <t>Semiconductor and Other Electronic Component Manufacturing</t>
  </si>
  <si>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</si>
  <si>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</si>
  <si>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</si>
  <si>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</si>
  <si>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</si>
  <si>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</si>
  <si>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t>Navigational, Measuring, Electromedical, and Control Instruments Manufacturing</t>
  </si>
  <si>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</si>
  <si>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</si>
  <si>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</si>
  <si>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</si>
  <si>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</si>
  <si>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</si>
  <si>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</si>
  <si>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</si>
  <si>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</si>
  <si>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Manufacturing and Reproducing Magnetic and Optical Media</t>
  </si>
  <si>
    <t xml:space="preserve">Blank Magnetic and Optical Recording Media Manufacturing </t>
  </si>
  <si>
    <t xml:space="preserve">Software and Other Prerecorded Compact Disc, Tape, and Record Reproducing </t>
  </si>
  <si>
    <t>Electrical Equipment, Appliance, and Component Manufacturing</t>
  </si>
  <si>
    <t>Electric Lighting Equipment Manufacturing</t>
  </si>
  <si>
    <t>Electric Lamp Bulb and Part Manufacturing</t>
  </si>
  <si>
    <t>Lighting Fixture Manufacturing</t>
  </si>
  <si>
    <t xml:space="preserve">Residential Electric Lighting Fixture Manufacturing </t>
  </si>
  <si>
    <t xml:space="preserve">Commercial, Industrial, and Institutional Electric Lighting Fixture Manufacturing </t>
  </si>
  <si>
    <t xml:space="preserve">Other Lighting Equipment Manufacturing </t>
  </si>
  <si>
    <t>Household Appliance Manufacturing</t>
  </si>
  <si>
    <t>Small Electrical Appliance Manufacturing</t>
  </si>
  <si>
    <t xml:space="preserve">Major Household Appliance Manufacturing </t>
  </si>
  <si>
    <t>Electrical Equipment Manufacturing</t>
  </si>
  <si>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</si>
  <si>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</si>
  <si>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</si>
  <si>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</si>
  <si>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t>Other Electrical Equipment and Component Manufacturing</t>
  </si>
  <si>
    <t>Battery Manufacturing</t>
  </si>
  <si>
    <t xml:space="preserve">Storage Battery Manufacturing </t>
  </si>
  <si>
    <t xml:space="preserve">Primary Battery Manufacturing </t>
  </si>
  <si>
    <t>Communication and Energy Wire and Cable Manufacturing</t>
  </si>
  <si>
    <t xml:space="preserve">Fiber Optic Cable Manufacturing </t>
  </si>
  <si>
    <t xml:space="preserve">Other Communication and Energy Wire Manufacturing </t>
  </si>
  <si>
    <t>Wiring Device Manufacturing</t>
  </si>
  <si>
    <t xml:space="preserve">Current-Carrying Wiring Device Manufacturing </t>
  </si>
  <si>
    <t xml:space="preserve">Noncurrent-Carrying Wiring Device Manufacturing </t>
  </si>
  <si>
    <t>All Other Electrical Equipment and Component Manufacturing</t>
  </si>
  <si>
    <t xml:space="preserve">Carbon and Graphite Product Manufacturing </t>
  </si>
  <si>
    <t xml:space="preserve">All Other Miscellaneous Electrical Equipment and Component Manufacturing </t>
  </si>
  <si>
    <t>Transportation Equipment Manufacturing</t>
  </si>
  <si>
    <t>Motor Vehicle Manufacturing</t>
  </si>
  <si>
    <t>Automobile and Light Duty Motor Vehicle Manufacturing</t>
  </si>
  <si>
    <t xml:space="preserve">Automobile Manufacturing </t>
  </si>
  <si>
    <t xml:space="preserve">Light Truck and Utility Vehicle Manufacturing </t>
  </si>
  <si>
    <t>Heavy Duty Truck Manufacturing</t>
  </si>
  <si>
    <t>Motor Vehicle Body and Trailer Manufacturing</t>
  </si>
  <si>
    <t xml:space="preserve">Motor Vehicle Body Manufacturing </t>
  </si>
  <si>
    <t xml:space="preserve">Truck Trailer Manufacturing </t>
  </si>
  <si>
    <t xml:space="preserve">Motor Home Manufacturing </t>
  </si>
  <si>
    <t xml:space="preserve">Travel Trailer and Camper Manufacturing </t>
  </si>
  <si>
    <t>Motor Vehicle Parts Manufacturing</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</si>
  <si>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</si>
  <si>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</si>
  <si>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</si>
  <si>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</si>
  <si>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</si>
  <si>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</si>
  <si>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</si>
  <si>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Other Motor Vehicle Parts Manufacturing</t>
  </si>
  <si>
    <t>Aerospace Product and Parts Manufacturing</t>
  </si>
  <si>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</si>
  <si>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</si>
  <si>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</si>
  <si>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</si>
  <si>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</si>
  <si>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</si>
  <si>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Railroad Rolling Stock Manufacturing</t>
  </si>
  <si>
    <t>Ship and Boat Building</t>
  </si>
  <si>
    <t xml:space="preserve">Ship Building and Repairing </t>
  </si>
  <si>
    <t xml:space="preserve">Boat Building </t>
  </si>
  <si>
    <t>Other Transportation Equipment Manufacturing</t>
  </si>
  <si>
    <t xml:space="preserve">Motorcycle, Bicycle, and Parts Manufacturing </t>
  </si>
  <si>
    <t xml:space="preserve">Military Armored Vehicle, Tank, and Tank Component Manufacturing </t>
  </si>
  <si>
    <t xml:space="preserve">All Other Transportation Equipment Manufacturing </t>
  </si>
  <si>
    <t>Furniture and Related Product Manufacturing</t>
  </si>
  <si>
    <t>Household and Institutional Furniture and Kitchen Cabinet Manufacturing</t>
  </si>
  <si>
    <t>Wood Kitchen Cabinet and Countertop Manufacturing</t>
  </si>
  <si>
    <t>Household and Institutional Furniture Manufacturing</t>
  </si>
  <si>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</si>
  <si>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</si>
  <si>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</si>
  <si>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</si>
  <si>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</si>
  <si>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Office Furniture (including Fixtures) Manufacturing</t>
  </si>
  <si>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</si>
  <si>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</si>
  <si>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</si>
  <si>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</si>
  <si>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t>Other Furniture Related Product Manufacturing</t>
  </si>
  <si>
    <t>Mattress Manufacturing</t>
  </si>
  <si>
    <t>Blind and Shade Manufacturing</t>
  </si>
  <si>
    <t>Miscellaneous Manufacturing</t>
  </si>
  <si>
    <t>Medical Equipment and Supplies Manufacturing</t>
  </si>
  <si>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</si>
  <si>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</si>
  <si>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</si>
  <si>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</si>
  <si>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</si>
  <si>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t>Other Miscellaneous Manufacturing</t>
  </si>
  <si>
    <t>Jewelry and Silverware Manufacturing</t>
  </si>
  <si>
    <t xml:space="preserve">Jewelry and Silverware Manufacturing </t>
  </si>
  <si>
    <t>Sporting and Athletic Goods Manufacturing</t>
  </si>
  <si>
    <t>Doll, Toy, and Game Manufacturing</t>
  </si>
  <si>
    <t>Office Supplies (except Paper) Manufacturing</t>
  </si>
  <si>
    <t>Sign Manufacturing</t>
  </si>
  <si>
    <t>All Other Miscellaneous Manufacturing</t>
  </si>
  <si>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</si>
  <si>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</si>
  <si>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</si>
  <si>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</si>
  <si>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</si>
  <si>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</si>
  <si>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Wholesale Trade</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</si>
  <si>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</si>
  <si>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</si>
  <si>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</si>
  <si>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</si>
  <si>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</si>
  <si>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</si>
  <si>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</si>
  <si>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</si>
  <si>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</si>
  <si>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</si>
  <si>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</si>
  <si>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</si>
  <si>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</si>
  <si>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</si>
  <si>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</si>
  <si>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</si>
  <si>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</si>
  <si>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</si>
  <si>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</si>
  <si>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</si>
  <si>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</si>
  <si>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</si>
  <si>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</si>
  <si>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</si>
  <si>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</si>
  <si>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</si>
  <si>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</si>
  <si>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</si>
  <si>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</si>
  <si>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</si>
  <si>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</si>
  <si>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</si>
  <si>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</si>
  <si>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</si>
  <si>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</si>
  <si>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</si>
  <si>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</si>
  <si>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</si>
  <si>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</si>
  <si>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</si>
  <si>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</si>
  <si>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</si>
  <si>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</si>
  <si>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</si>
  <si>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</si>
  <si>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</si>
  <si>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</si>
  <si>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</si>
  <si>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</si>
  <si>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</si>
  <si>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</si>
  <si>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</si>
  <si>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</si>
  <si>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</si>
  <si>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</si>
  <si>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</si>
  <si>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</si>
  <si>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</si>
  <si>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</si>
  <si>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</si>
  <si>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</si>
  <si>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</si>
  <si>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</si>
  <si>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</si>
  <si>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</si>
  <si>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</si>
  <si>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</si>
  <si>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</si>
  <si>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</si>
  <si>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</si>
  <si>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</si>
  <si>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</si>
  <si>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</si>
  <si>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</si>
  <si>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</si>
  <si>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</si>
  <si>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</si>
  <si>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</si>
  <si>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</si>
  <si>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</si>
  <si>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</si>
  <si>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</si>
  <si>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</si>
  <si>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</si>
  <si>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</si>
  <si>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</si>
  <si>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</si>
  <si>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</si>
  <si>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</si>
  <si>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</si>
  <si>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</si>
  <si>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</si>
  <si>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</si>
  <si>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44-45</t>
  </si>
  <si>
    <t>Retail Trade</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</si>
  <si>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</si>
  <si>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</si>
  <si>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</si>
  <si>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</si>
  <si>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</si>
  <si>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</si>
  <si>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</si>
  <si>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</si>
  <si>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</si>
  <si>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</si>
  <si>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</si>
  <si>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</si>
  <si>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</si>
  <si>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</si>
  <si>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</si>
  <si>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</si>
  <si>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</si>
  <si>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</si>
  <si>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</si>
  <si>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</si>
  <si>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</si>
  <si>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</si>
  <si>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</si>
  <si>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</si>
  <si>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</si>
  <si>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</si>
  <si>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</si>
  <si>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</si>
  <si>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</si>
  <si>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</si>
  <si>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</si>
  <si>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</si>
  <si>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</si>
  <si>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</si>
  <si>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</si>
  <si>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</si>
  <si>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</si>
  <si>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</si>
  <si>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</si>
  <si>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</si>
  <si>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</si>
  <si>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</si>
  <si>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</si>
  <si>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</si>
  <si>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</si>
  <si>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</si>
  <si>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</si>
  <si>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</si>
  <si>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</si>
  <si>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</si>
  <si>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</si>
  <si>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</si>
  <si>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</si>
  <si>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</si>
  <si>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</si>
  <si>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</si>
  <si>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</si>
  <si>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</si>
  <si>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</si>
  <si>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</si>
  <si>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</si>
  <si>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</si>
  <si>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</si>
  <si>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</si>
  <si>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</si>
  <si>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</si>
  <si>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</si>
  <si>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</si>
  <si>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</si>
  <si>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</si>
  <si>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</si>
  <si>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</si>
  <si>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</si>
  <si>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</si>
  <si>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</si>
  <si>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</si>
  <si>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</si>
  <si>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</si>
  <si>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</si>
  <si>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</si>
  <si>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</si>
  <si>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</si>
  <si>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</si>
  <si>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</si>
  <si>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</si>
  <si>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</si>
  <si>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</si>
  <si>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</si>
  <si>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</si>
  <si>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</si>
  <si>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</si>
  <si>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</si>
  <si>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</si>
  <si>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</si>
  <si>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</si>
  <si>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</si>
  <si>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</si>
  <si>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</si>
  <si>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</si>
  <si>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t>48-49</t>
  </si>
  <si>
    <t>Transportation and Warehousing</t>
  </si>
  <si>
    <t>Air Transportation</t>
  </si>
  <si>
    <t>Scheduled Air Transportation</t>
  </si>
  <si>
    <t xml:space="preserve">Scheduled Passenger Air Transportation </t>
  </si>
  <si>
    <t xml:space="preserve">Scheduled Freight Air Transportation </t>
  </si>
  <si>
    <t>Nonscheduled Air Transportation</t>
  </si>
  <si>
    <t xml:space="preserve">Nonscheduled Chartered Passenger Air Transportation </t>
  </si>
  <si>
    <t xml:space="preserve">Nonscheduled Chartered Freight Air Transportation </t>
  </si>
  <si>
    <t xml:space="preserve">Other Nonscheduled Air Transportation </t>
  </si>
  <si>
    <t>Rail Transportation</t>
  </si>
  <si>
    <t xml:space="preserve">Line-Haul Railroads </t>
  </si>
  <si>
    <t xml:space="preserve">Short Line Railroads </t>
  </si>
  <si>
    <t>Water Transportation</t>
  </si>
  <si>
    <t>Deep Sea, Coastal, and Great Lakes Water Transportation</t>
  </si>
  <si>
    <t xml:space="preserve">Deep Sea Freight Transportation </t>
  </si>
  <si>
    <t xml:space="preserve">Deep Sea Passenger Transportation </t>
  </si>
  <si>
    <t xml:space="preserve">Coastal and Great Lakes Freight Transportation </t>
  </si>
  <si>
    <t xml:space="preserve">Coastal and Great Lakes Passenger Transportation </t>
  </si>
  <si>
    <t>Inland Water Transportation</t>
  </si>
  <si>
    <t xml:space="preserve">Inland Water Freight Transportation </t>
  </si>
  <si>
    <t xml:space="preserve">Inland Water Passenger Transportation </t>
  </si>
  <si>
    <t>Truck Transportation</t>
  </si>
  <si>
    <t>General Freight Trucking</t>
  </si>
  <si>
    <t>General Freight Trucking, Local</t>
  </si>
  <si>
    <t xml:space="preserve">General Freight Trucking, Local </t>
  </si>
  <si>
    <t>General Freight Trucking, Long-Distance</t>
  </si>
  <si>
    <t xml:space="preserve">General Freight Trucking, Long-Distance, Truckload </t>
  </si>
  <si>
    <t xml:space="preserve">General Freight Trucking, Long-Distance, Less Than Truckload </t>
  </si>
  <si>
    <t>Specialized Freight Trucking</t>
  </si>
  <si>
    <t>Used Household and Office Goods Moving</t>
  </si>
  <si>
    <t>Specialized Freight (except Used Goods) Trucking, Local</t>
  </si>
  <si>
    <t xml:space="preserve">Specialized Freight (except Used Goods) Trucking, Local </t>
  </si>
  <si>
    <t>Specialized Freight (except Used Goods) Trucking, Long-Distance</t>
  </si>
  <si>
    <t xml:space="preserve">Specialized Freight (except Used Goods) Trucking, Long-Distance </t>
  </si>
  <si>
    <t>Transit and Ground Passenger Transportation</t>
  </si>
  <si>
    <t>Urban Transit Systems</t>
  </si>
  <si>
    <t xml:space="preserve">Mixed Mode Transit Systems </t>
  </si>
  <si>
    <t xml:space="preserve">Commuter Rail Systems </t>
  </si>
  <si>
    <t xml:space="preserve">Bus and Other Motor Vehicle Transit Systems </t>
  </si>
  <si>
    <t xml:space="preserve">Other Urban Transit Systems </t>
  </si>
  <si>
    <t>Interurban and Rural Bus Transportation</t>
  </si>
  <si>
    <t>Taxi and Limousine Service</t>
  </si>
  <si>
    <t>Taxi Service</t>
  </si>
  <si>
    <t xml:space="preserve">Taxi Service </t>
  </si>
  <si>
    <t>Limousine Service</t>
  </si>
  <si>
    <t>School and Employee Bus Transportation</t>
  </si>
  <si>
    <t>Charter Bus Industry</t>
  </si>
  <si>
    <t>Other Transit and Ground Passenger Transportation</t>
  </si>
  <si>
    <t xml:space="preserve">Special Needs Transportation </t>
  </si>
  <si>
    <t xml:space="preserve">All Other Transit and Ground Passenger Transportation </t>
  </si>
  <si>
    <t>Pipeline Transportation</t>
  </si>
  <si>
    <t>Pipeline Transportation of Crude Oil</t>
  </si>
  <si>
    <t>Pipeline Transportation of Natural Gas</t>
  </si>
  <si>
    <t>Other Pipeline Transportation</t>
  </si>
  <si>
    <t>Pipeline Transportation of Refined Petroleum Products</t>
  </si>
  <si>
    <t>All Other Pipeline Transportation</t>
  </si>
  <si>
    <t>Scenic and Sightseeing Transportation</t>
  </si>
  <si>
    <t>Scenic and Sightseeing Transportation, Land</t>
  </si>
  <si>
    <t>Scenic and Sightseeing Transportation, Water</t>
  </si>
  <si>
    <t>Scenic and Sightseeing Transportation, Other</t>
  </si>
  <si>
    <t>Support Activities for Transportation</t>
  </si>
  <si>
    <t>Support Activities for Air Transportation</t>
  </si>
  <si>
    <t>Airport Operations</t>
  </si>
  <si>
    <t>Air Traffic Control</t>
  </si>
  <si>
    <t xml:space="preserve">Other Airport Operations </t>
  </si>
  <si>
    <t>Other Support Activities for Air Transportation</t>
  </si>
  <si>
    <t>Support Activities for Rail Transportation</t>
  </si>
  <si>
    <t>Support Activities for Water Transportation</t>
  </si>
  <si>
    <t>Port and Harbor Operations</t>
  </si>
  <si>
    <t>Marine Cargo Handling</t>
  </si>
  <si>
    <t>Navigational Services to Shipping</t>
  </si>
  <si>
    <t xml:space="preserve">Navigational Services to Shipping </t>
  </si>
  <si>
    <t>Other Support Activities for Water Transportation</t>
  </si>
  <si>
    <t>Support Activities for Road Transportation</t>
  </si>
  <si>
    <t>Motor Vehicle Towing</t>
  </si>
  <si>
    <t>Other Support Activities for Road Transportation</t>
  </si>
  <si>
    <t xml:space="preserve">Other Support Activities for Road Transportation </t>
  </si>
  <si>
    <t>Freight Transportation Arrangement</t>
  </si>
  <si>
    <t xml:space="preserve">Freight Transportation Arrangement </t>
  </si>
  <si>
    <t>Other Support Activities for Transportation</t>
  </si>
  <si>
    <t xml:space="preserve">Packing and Crating </t>
  </si>
  <si>
    <t xml:space="preserve">All Other Support Activities for Transportation </t>
  </si>
  <si>
    <t>Postal Service</t>
  </si>
  <si>
    <t>Couriers and Messengers</t>
  </si>
  <si>
    <t>Couriers and Express Delivery Services</t>
  </si>
  <si>
    <t>Local Messengers and Local Delivery</t>
  </si>
  <si>
    <t>Warehousing and Storage</t>
  </si>
  <si>
    <t>General Warehousing and Storage</t>
  </si>
  <si>
    <t xml:space="preserve">General Warehousing and Storage </t>
  </si>
  <si>
    <t>Refrigerated Warehousing and Storage</t>
  </si>
  <si>
    <t>Farm Product Warehousing and Storage</t>
  </si>
  <si>
    <t>Other Warehousing and Storage</t>
  </si>
  <si>
    <t>Information</t>
  </si>
  <si>
    <t>Publishing Industries (except Internet)</t>
  </si>
  <si>
    <t>Newspaper, Periodical, Book, and Directory Publishers</t>
  </si>
  <si>
    <t>Newspaper Publishers</t>
  </si>
  <si>
    <t xml:space="preserve">Newspaper Publishers </t>
  </si>
  <si>
    <t>Periodical Publishers</t>
  </si>
  <si>
    <t xml:space="preserve">Periodical Publishers </t>
  </si>
  <si>
    <t>Book Publishers</t>
  </si>
  <si>
    <t xml:space="preserve">Book Publishers </t>
  </si>
  <si>
    <t>Directory and Mailing List Publishers</t>
  </si>
  <si>
    <t xml:space="preserve">Directory and Mailing List Publishers </t>
  </si>
  <si>
    <t>Other Publishers</t>
  </si>
  <si>
    <t xml:space="preserve">Greeting Card Publishers </t>
  </si>
  <si>
    <t xml:space="preserve">All Other Publishers </t>
  </si>
  <si>
    <t>Software Publishers</t>
  </si>
  <si>
    <t>Motion Picture and Sound Recording Industries</t>
  </si>
  <si>
    <t>Motion Picture and Video Industries</t>
  </si>
  <si>
    <t>Motion Picture and Video Production</t>
  </si>
  <si>
    <t xml:space="preserve">Motion Picture and Video Production </t>
  </si>
  <si>
    <t>Motion Picture and Video Distribution</t>
  </si>
  <si>
    <t>Motion Picture and Video Exhibition</t>
  </si>
  <si>
    <t xml:space="preserve">Motion Picture Theaters (except Drive-Ins) </t>
  </si>
  <si>
    <t xml:space="preserve">Drive-In Motion Picture Theaters </t>
  </si>
  <si>
    <t>Postproduction Services and Other Motion Picture and Video Industries</t>
  </si>
  <si>
    <t xml:space="preserve">Teleproduction and Other Postproduction Services </t>
  </si>
  <si>
    <t xml:space="preserve">Other Motion Picture and Video Industries </t>
  </si>
  <si>
    <t>Sound Recording Industries</t>
  </si>
  <si>
    <t>Music Publishers</t>
  </si>
  <si>
    <t>Sound Recording Studios</t>
  </si>
  <si>
    <t>Record Production and Distribution</t>
  </si>
  <si>
    <t>Other Sound Recording Industries</t>
  </si>
  <si>
    <t>Broadcasting (except Internet)</t>
  </si>
  <si>
    <t>Radio and Television Broadcasting</t>
  </si>
  <si>
    <t>Radio Broadcasting</t>
  </si>
  <si>
    <t xml:space="preserve">Radio Networks </t>
  </si>
  <si>
    <t xml:space="preserve">Radio Stations </t>
  </si>
  <si>
    <t>Television Broadcasting</t>
  </si>
  <si>
    <t>Cable and Other Subscription Programming</t>
  </si>
  <si>
    <t>Telecommunications</t>
  </si>
  <si>
    <t>Wired and Wireless Telecommunications Carriers</t>
  </si>
  <si>
    <t xml:space="preserve">Wired Telecommunications Carriers </t>
  </si>
  <si>
    <t>Wireless Telecommunications Carriers (except Satellite)</t>
  </si>
  <si>
    <t>Satellite Telecommunications</t>
  </si>
  <si>
    <t>Other Telecommunications</t>
  </si>
  <si>
    <t xml:space="preserve">Telecommunications Resellers </t>
  </si>
  <si>
    <t xml:space="preserve">All Other Telecommunications </t>
  </si>
  <si>
    <t>Data Processing, Hosting, and Related Services</t>
  </si>
  <si>
    <t>Other Information Services</t>
  </si>
  <si>
    <t>News Syndicates</t>
  </si>
  <si>
    <t>Libraries and Archives</t>
  </si>
  <si>
    <t xml:space="preserve">Libraries and Archives </t>
  </si>
  <si>
    <t>Internet Publishing and Broadcasting and Web Search Portals</t>
  </si>
  <si>
    <t>All Other Information Services</t>
  </si>
  <si>
    <t>Finance and Insurance</t>
  </si>
  <si>
    <t>Monetary Authorities-Central Bank</t>
  </si>
  <si>
    <t>Credit Intermediation and Related Activities</t>
  </si>
  <si>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</si>
  <si>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</si>
  <si>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</si>
  <si>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</si>
  <si>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</si>
  <si>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</si>
  <si>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</si>
  <si>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</si>
  <si>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</si>
  <si>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</si>
  <si>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</si>
  <si>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</si>
  <si>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</si>
  <si>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</si>
  <si>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</si>
  <si>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</si>
  <si>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</si>
  <si>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</si>
  <si>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t>Securities, Commodity Contracts, and Other Financial Investments and Related Activities</t>
  </si>
  <si>
    <t>Securities and Commodity Contracts Intermediation and Brokerage</t>
  </si>
  <si>
    <t xml:space="preserve">Investment Banking and Securities Dealing </t>
  </si>
  <si>
    <t xml:space="preserve">Securities Brokerage </t>
  </si>
  <si>
    <t xml:space="preserve">Commodity Contracts Dealing </t>
  </si>
  <si>
    <t xml:space="preserve">Commodity Contracts Brokerage </t>
  </si>
  <si>
    <t>Securities and Commodity Exchanges</t>
  </si>
  <si>
    <t>Other Financial Investment Activities</t>
  </si>
  <si>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</si>
  <si>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</si>
  <si>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</si>
  <si>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</si>
  <si>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</si>
  <si>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</si>
  <si>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t>Insurance Carriers and Related Activities</t>
  </si>
  <si>
    <t>Insurance Carriers</t>
  </si>
  <si>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</si>
  <si>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</si>
  <si>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</si>
  <si>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</si>
  <si>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</si>
  <si>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</si>
  <si>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</si>
  <si>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</si>
  <si>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t>Agencies, Brokerages, and Other Insurance Related Activities</t>
  </si>
  <si>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</si>
  <si>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</si>
  <si>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</si>
  <si>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</si>
  <si>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</si>
  <si>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sz val="10"/>
        <color indexed="8"/>
        <rFont val="Arial"/>
        <family val="2"/>
      </rPr>
      <t xml:space="preserve"> </t>
    </r>
  </si>
  <si>
    <r>
      <t>Insurance and Employee Benefit Funds</t>
    </r>
    <r>
      <rPr>
        <sz val="10"/>
        <color indexed="8"/>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</si>
  <si>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</si>
  <si>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</si>
  <si>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</si>
  <si>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</si>
  <si>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</si>
  <si>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</si>
  <si>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</si>
  <si>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t>Real Estate and Rental and Leasing</t>
  </si>
  <si>
    <t>Lessors of Real Estate</t>
  </si>
  <si>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</si>
  <si>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</si>
  <si>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</si>
  <si>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</si>
  <si>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t>Offices of Real Estate Agents and Brokers</t>
  </si>
  <si>
    <t>Activities Related to Real Estate</t>
  </si>
  <si>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</si>
  <si>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</si>
  <si>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</si>
  <si>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</si>
  <si>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</si>
  <si>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t>Rental and Leasing Services</t>
  </si>
  <si>
    <t>Automotive Equipment Rental and Leasing</t>
  </si>
  <si>
    <t>Passenger Car Rental and Leasing</t>
  </si>
  <si>
    <t xml:space="preserve">Passenger Car Rental </t>
  </si>
  <si>
    <t xml:space="preserve">Passenger Car Leasing </t>
  </si>
  <si>
    <t>Truck, Utility Trailer, and RV (Recreational Vehicle) Rental and Leasing</t>
  </si>
  <si>
    <t xml:space="preserve">Truck, Utility Trailer, and RV (Recreational Vehicle) Rental and Leasing </t>
  </si>
  <si>
    <t>Consumer Goods Rental</t>
  </si>
  <si>
    <t>Consumer Electronics and Appliances Rental</t>
  </si>
  <si>
    <t xml:space="preserve">Other Consumer Goods Rental </t>
  </si>
  <si>
    <t>Formal Wear and Costume Rental</t>
  </si>
  <si>
    <t>Video Tape and Disc Rental</t>
  </si>
  <si>
    <t xml:space="preserve">Home Health Equipment Rental </t>
  </si>
  <si>
    <t xml:space="preserve">Recreational Goods Rental </t>
  </si>
  <si>
    <t xml:space="preserve">All Other Consumer Goods Rental </t>
  </si>
  <si>
    <t>General Rental Centers</t>
  </si>
  <si>
    <t>Commercial and Industrial Machinery and Equipment Rental and Leasing</t>
  </si>
  <si>
    <t>Construction, Transportation, Mining, and Forestry Machinery and Equipment Rental and Leasing</t>
  </si>
  <si>
    <t xml:space="preserve">Commercial Air, Rail, and Water Transportation Equipment Rental and Leasing </t>
  </si>
  <si>
    <t xml:space="preserve">Construction, Mining, and Forestry Machinery and Equipment Rental and Leasing </t>
  </si>
  <si>
    <t>Office Machinery and Equipment Rental and Leasing</t>
  </si>
  <si>
    <t>Other Commercial and Industrial Machinery and Equipment Rental and Leasing</t>
  </si>
  <si>
    <t xml:space="preserve">Other Commercial and Industrial Machinery and Equipment Rental and Leasing </t>
  </si>
  <si>
    <t>Lessors of Nonfinancial Intangible Assets (except Copyrighted Works)</t>
  </si>
  <si>
    <t>Professional, Scientific, and Technical Services</t>
  </si>
  <si>
    <t>Legal Services</t>
  </si>
  <si>
    <t>Offices of Lawyers</t>
  </si>
  <si>
    <t>Offices of Notaries</t>
  </si>
  <si>
    <t>Other Legal Services</t>
  </si>
  <si>
    <t xml:space="preserve">Title Abstract and Settlement Offices </t>
  </si>
  <si>
    <t xml:space="preserve">All Other Legal Services </t>
  </si>
  <si>
    <t>Accounting, Tax Preparation, Bookkeeping, and Payroll Services</t>
  </si>
  <si>
    <t xml:space="preserve">Offices of Certified Public Accountants </t>
  </si>
  <si>
    <t xml:space="preserve">Tax Preparation Services </t>
  </si>
  <si>
    <t xml:space="preserve">Payroll Services </t>
  </si>
  <si>
    <t xml:space="preserve">Other Accounting Services </t>
  </si>
  <si>
    <t>Architectural, Engineering, and Related Services</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</si>
  <si>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</si>
  <si>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</si>
  <si>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</si>
  <si>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</si>
  <si>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</si>
  <si>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</si>
  <si>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</si>
  <si>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</si>
  <si>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Specialized Design Services</t>
  </si>
  <si>
    <t>Interior Design Services</t>
  </si>
  <si>
    <t>Industrial Design Services</t>
  </si>
  <si>
    <t>Graphic Design Services</t>
  </si>
  <si>
    <t>Other Specialized Design Services</t>
  </si>
  <si>
    <t>Computer Systems Design and Related Services</t>
  </si>
  <si>
    <t xml:space="preserve">Custom Computer Programming Services </t>
  </si>
  <si>
    <t xml:space="preserve">Computer Systems Design Services </t>
  </si>
  <si>
    <t xml:space="preserve">Computer Facilities Management Services </t>
  </si>
  <si>
    <t>Other Computer Related Services</t>
  </si>
  <si>
    <t>Management, Scientific, and Technical Consulting Services</t>
  </si>
  <si>
    <t>Management Consulting Services</t>
  </si>
  <si>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</si>
  <si>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</si>
  <si>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</si>
  <si>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</si>
  <si>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</si>
  <si>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t>Environmental Consulting Services</t>
  </si>
  <si>
    <t>Other Scientific and Technical Consulting Services</t>
  </si>
  <si>
    <t>Scientific Research and Development Services</t>
  </si>
  <si>
    <t>Research and Development in the Physical, Engineering, and Life Sciences</t>
  </si>
  <si>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</si>
  <si>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</si>
  <si>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</si>
  <si>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t>Research and Development in the Social Sciences and Humanities</t>
  </si>
  <si>
    <t xml:space="preserve">Research and Development in the Social Sciences and Humanities </t>
  </si>
  <si>
    <t>Advertising, Public Relations, and Related Services</t>
  </si>
  <si>
    <t>Advertising Agencies</t>
  </si>
  <si>
    <t>Public Relations Agencies</t>
  </si>
  <si>
    <t>Media Buying Agencies</t>
  </si>
  <si>
    <t>Media Representatives</t>
  </si>
  <si>
    <t>Outdoor Advertising</t>
  </si>
  <si>
    <t>Direct Mail Advertising</t>
  </si>
  <si>
    <t>Advertising Material Distribution Services</t>
  </si>
  <si>
    <t>Other Services Related to Advertising</t>
  </si>
  <si>
    <t xml:space="preserve">Other Services Related to Advertising </t>
  </si>
  <si>
    <t>Other Professional, Scientific, and Technical Services</t>
  </si>
  <si>
    <t>Marketing Research and Public Opinion Polling</t>
  </si>
  <si>
    <t>Photographic Services</t>
  </si>
  <si>
    <t xml:space="preserve">Photography Studios, Portrait </t>
  </si>
  <si>
    <t xml:space="preserve">Commercial Photography </t>
  </si>
  <si>
    <t>Translation and Interpretation Services</t>
  </si>
  <si>
    <t>Veterinary Services</t>
  </si>
  <si>
    <t xml:space="preserve">Veterinary Services </t>
  </si>
  <si>
    <t>All Other Professional, Scientific, and Technical Services</t>
  </si>
  <si>
    <t>Management of Companies and Enterprises</t>
  </si>
  <si>
    <t xml:space="preserve">Offices of Bank Holding Companies </t>
  </si>
  <si>
    <t xml:space="preserve">Offices of Other Holding Companies </t>
  </si>
  <si>
    <t xml:space="preserve">Corporate, Subsidiary, and Regional Managing Offices </t>
  </si>
  <si>
    <t>Administrative and Support and Waste Management and Remediation Services</t>
  </si>
  <si>
    <t>Administrative and Support Services</t>
  </si>
  <si>
    <t>Office Administrative Services</t>
  </si>
  <si>
    <t>Facilities Support Services</t>
  </si>
  <si>
    <t>Employment Services</t>
  </si>
  <si>
    <t>Employment Placement Agencies and Executive Search Services</t>
  </si>
  <si>
    <t xml:space="preserve">Employment Placement Agencies </t>
  </si>
  <si>
    <r>
      <t>Executive Search Services</t>
    </r>
    <r>
      <rPr>
        <sz val="10"/>
        <color indexed="8"/>
        <rFont val="Arial"/>
        <family val="2"/>
      </rPr>
      <t xml:space="preserve"> </t>
    </r>
  </si>
  <si>
    <t>Temporary Help Services</t>
  </si>
  <si>
    <t>Professional Employer Organizations</t>
  </si>
  <si>
    <t>Business Support Services</t>
  </si>
  <si>
    <t>Document Preparation Services</t>
  </si>
  <si>
    <t>Telephone Call Centers</t>
  </si>
  <si>
    <r>
      <t>Telephone Answering Services</t>
    </r>
    <r>
      <rPr>
        <sz val="10"/>
        <color indexed="8"/>
        <rFont val="Arial"/>
        <family val="2"/>
      </rPr>
      <t xml:space="preserve"> </t>
    </r>
  </si>
  <si>
    <t xml:space="preserve">Telemarketing Bureaus and Other Contact Centers </t>
  </si>
  <si>
    <t>Business Service Centers</t>
  </si>
  <si>
    <t xml:space="preserve">Private Mail Centers </t>
  </si>
  <si>
    <t xml:space="preserve">Other Business Service Centers (including Copy Shops) </t>
  </si>
  <si>
    <t>Collection Agencies</t>
  </si>
  <si>
    <t>Credit Bureaus</t>
  </si>
  <si>
    <t>Other Business Support Services</t>
  </si>
  <si>
    <t xml:space="preserve">Repossession Services </t>
  </si>
  <si>
    <t xml:space="preserve">Court Reporting and Stenotype Services </t>
  </si>
  <si>
    <t xml:space="preserve">All Other Business Support Services </t>
  </si>
  <si>
    <t>Travel Arrangement and Reservation Services</t>
  </si>
  <si>
    <t>Travel Agencies</t>
  </si>
  <si>
    <t>Tour Operators</t>
  </si>
  <si>
    <t>Other Travel Arrangement and Reservation Services</t>
  </si>
  <si>
    <t xml:space="preserve">Convention and Visitors Bureaus </t>
  </si>
  <si>
    <t xml:space="preserve">All Other Travel Arrangement and Reservation Services </t>
  </si>
  <si>
    <t>Investigation and Security Services</t>
  </si>
  <si>
    <t>Investigation, Guard, and Armored Car Services</t>
  </si>
  <si>
    <t xml:space="preserve">Investigation Services </t>
  </si>
  <si>
    <t xml:space="preserve">Security Guards and Patrol Services </t>
  </si>
  <si>
    <t xml:space="preserve">Armored Car Services </t>
  </si>
  <si>
    <t>Security Systems Services</t>
  </si>
  <si>
    <t xml:space="preserve">Security Systems Services (except Locksmiths) </t>
  </si>
  <si>
    <t xml:space="preserve">Locksmiths </t>
  </si>
  <si>
    <t>Services to Buildings and Dwellings</t>
  </si>
  <si>
    <t>Exterminating and Pest Control Services</t>
  </si>
  <si>
    <t>Janitorial Services</t>
  </si>
  <si>
    <t xml:space="preserve">Janitorial Services </t>
  </si>
  <si>
    <t>Landscaping Services</t>
  </si>
  <si>
    <t>Carpet and Upholstery Cleaning Services</t>
  </si>
  <si>
    <t>Other Services to Buildings and Dwellings</t>
  </si>
  <si>
    <t xml:space="preserve">Other Services to Buildings and Dwellings </t>
  </si>
  <si>
    <t>Other Support Services</t>
  </si>
  <si>
    <t>Packaging and Labeling Services</t>
  </si>
  <si>
    <t>Convention and Trade Show Organizers</t>
  </si>
  <si>
    <t>All Other Support Services</t>
  </si>
  <si>
    <t>Waste Management and Remediation Services</t>
  </si>
  <si>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</si>
  <si>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</si>
  <si>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</si>
  <si>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</si>
  <si>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</si>
  <si>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</si>
  <si>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</si>
  <si>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</si>
  <si>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</si>
  <si>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</si>
  <si>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</si>
  <si>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</si>
  <si>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</si>
  <si>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</si>
  <si>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</si>
  <si>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t>Educational Services</t>
  </si>
  <si>
    <t>Elementary and Secondary Schools</t>
  </si>
  <si>
    <t xml:space="preserve">Elementary and Secondary Schools </t>
  </si>
  <si>
    <t>Junior Colleges</t>
  </si>
  <si>
    <t xml:space="preserve">Junior Colleges </t>
  </si>
  <si>
    <t>Colleges, Universities, and Professional Schools</t>
  </si>
  <si>
    <t xml:space="preserve">Colleges, Universities, and Professional Schools </t>
  </si>
  <si>
    <t>Business Schools and Computer and Management Training</t>
  </si>
  <si>
    <t>Business and Secretarial Schools</t>
  </si>
  <si>
    <t xml:space="preserve">Business and Secretarial Schools </t>
  </si>
  <si>
    <t>Computer Training</t>
  </si>
  <si>
    <t xml:space="preserve">Computer Training </t>
  </si>
  <si>
    <t>Professional and Management Development Training</t>
  </si>
  <si>
    <t xml:space="preserve">Professional and Management Development Training </t>
  </si>
  <si>
    <r>
      <t>Technical and Trade Schools</t>
    </r>
    <r>
      <rPr>
        <sz val="10"/>
        <color indexed="8"/>
        <rFont val="Arial"/>
        <family val="2"/>
      </rPr>
      <t xml:space="preserve"> </t>
    </r>
  </si>
  <si>
    <t>Technical and Trade Schools</t>
  </si>
  <si>
    <t xml:space="preserve">Cosmetology and Barber Schools </t>
  </si>
  <si>
    <t xml:space="preserve">Flight Training </t>
  </si>
  <si>
    <t xml:space="preserve">Apprenticeship Training </t>
  </si>
  <si>
    <t xml:space="preserve">Other Technical and Trade Schools </t>
  </si>
  <si>
    <t>Other Schools and Instruction</t>
  </si>
  <si>
    <t>Fine Arts Schools</t>
  </si>
  <si>
    <t xml:space="preserve">Fine Arts Schools </t>
  </si>
  <si>
    <t>Sports and Recreation Instruction</t>
  </si>
  <si>
    <t xml:space="preserve">Sports and Recreation Instruction </t>
  </si>
  <si>
    <t>Language Schools</t>
  </si>
  <si>
    <t xml:space="preserve">Language Schools </t>
  </si>
  <si>
    <t>All Other Schools and Instruction</t>
  </si>
  <si>
    <t xml:space="preserve">Exam Preparation and Tutoring </t>
  </si>
  <si>
    <t xml:space="preserve">Automobile Driving Schools </t>
  </si>
  <si>
    <t xml:space="preserve">All Other Miscellaneous Schools and Instruction </t>
  </si>
  <si>
    <t>Educational Support Services</t>
  </si>
  <si>
    <t>Health Care and Social Assistance</t>
  </si>
  <si>
    <t>Ambulatory Health Care Services</t>
  </si>
  <si>
    <t>Offices of Physicians</t>
  </si>
  <si>
    <t xml:space="preserve">Offices of Physicians (except Mental Health Specialists) </t>
  </si>
  <si>
    <t xml:space="preserve">Offices of Physicians, Mental Health Specialists </t>
  </si>
  <si>
    <t>Offices of Dentists</t>
  </si>
  <si>
    <t xml:space="preserve">Offices of Dentists </t>
  </si>
  <si>
    <t>Offices of Other Health Practitioners</t>
  </si>
  <si>
    <t>Offices of Chiropractors</t>
  </si>
  <si>
    <t xml:space="preserve">Offices of Chiropractors </t>
  </si>
  <si>
    <t>Offices of Optometrists</t>
  </si>
  <si>
    <t>Offices of Mental Health Practitioners (except Physicians)</t>
  </si>
  <si>
    <t xml:space="preserve">Offices of Mental Health Practitioners (except Physicians) </t>
  </si>
  <si>
    <t>Offices of Physical, Occupational and Speech Therapists, and Audiologists</t>
  </si>
  <si>
    <t xml:space="preserve">Offices of Physical, Occupational and Speech Therapists, and Audiologists </t>
  </si>
  <si>
    <t>Offices of All Other Health Practitioners</t>
  </si>
  <si>
    <t xml:space="preserve">Offices of Podiatrists </t>
  </si>
  <si>
    <t xml:space="preserve">Offices of All Other Miscellaneous Health Practitioners </t>
  </si>
  <si>
    <t>Outpatient Care Centers</t>
  </si>
  <si>
    <t>Family Planning Centers</t>
  </si>
  <si>
    <t xml:space="preserve">Family Planning Centers </t>
  </si>
  <si>
    <t>Outpatient Mental Health and Substance Abuse Centers</t>
  </si>
  <si>
    <t xml:space="preserve">Outpatient Mental Health and Substance Abuse Centers </t>
  </si>
  <si>
    <t>Other Outpatient Care Centers</t>
  </si>
  <si>
    <t xml:space="preserve">HMO Medical Centers </t>
  </si>
  <si>
    <t xml:space="preserve">Kidney Dialysis Centers </t>
  </si>
  <si>
    <t xml:space="preserve">Freestanding Ambulatory Surgical and Emergency Centers </t>
  </si>
  <si>
    <t xml:space="preserve">All Other Outpatient Care Centers </t>
  </si>
  <si>
    <t>Medical and Diagnostic Laboratories</t>
  </si>
  <si>
    <t xml:space="preserve">Medical Laboratories </t>
  </si>
  <si>
    <t xml:space="preserve">Diagnostic Imaging Centers </t>
  </si>
  <si>
    <t>Home Health Care Services</t>
  </si>
  <si>
    <t>Other Ambulatory Health Care Services</t>
  </si>
  <si>
    <t>Ambulance Services</t>
  </si>
  <si>
    <t xml:space="preserve">Ambulance Services </t>
  </si>
  <si>
    <t>All Other Ambulatory Health Care Services</t>
  </si>
  <si>
    <t xml:space="preserve">Blood and Organ Banks </t>
  </si>
  <si>
    <t xml:space="preserve">All Other Miscellaneous Ambulatory Health Care Services </t>
  </si>
  <si>
    <t>Hospitals</t>
  </si>
  <si>
    <t>General Medical and Surgical Hospitals</t>
  </si>
  <si>
    <t xml:space="preserve">General Medical and Surgical Hospitals </t>
  </si>
  <si>
    <t>Psychiatric and Substance Abuse Hospitals</t>
  </si>
  <si>
    <t xml:space="preserve">Psychiatric and Substance Abuse Hospitals </t>
  </si>
  <si>
    <t>Specialty (except Psychiatric and Substance Abuse) Hospitals</t>
  </si>
  <si>
    <t xml:space="preserve">Specialty (except Psychiatric and Substance Abuse) Hospitals </t>
  </si>
  <si>
    <t>Nursing and Residential Care Facilities</t>
  </si>
  <si>
    <t>Nursing Care Facilities (Skilled Nursing Facilities)</t>
  </si>
  <si>
    <t xml:space="preserve">Nursing Care Facilities (Skilled Nursing Facilities) </t>
  </si>
  <si>
    <t>Residential Intellectual and Developmental Disability, Mental Health, and Substance Abuse Facilities</t>
  </si>
  <si>
    <t>Residential Intellectual and Developmental Disability Facilities</t>
  </si>
  <si>
    <t xml:space="preserve">Residential Intellectual and Developmental Disability Facilities </t>
  </si>
  <si>
    <t>Residential Mental Health and Substance Abuse Facilities</t>
  </si>
  <si>
    <t xml:space="preserve">Residential Mental Health and Substance Abuse Facilities </t>
  </si>
  <si>
    <t>Continuing Care Retirement Communities and Assisted Living Facilities for the Elderly</t>
  </si>
  <si>
    <t xml:space="preserve">Continuing Care Retirement Communities </t>
  </si>
  <si>
    <t xml:space="preserve">Assisted Living Facilities for the Elderly </t>
  </si>
  <si>
    <t>Other Residential Care Facilities</t>
  </si>
  <si>
    <t xml:space="preserve">Other Residential Care Facilities </t>
  </si>
  <si>
    <t>Social Assistance</t>
  </si>
  <si>
    <t>Individual and Family Services</t>
  </si>
  <si>
    <t>Child and Youth Services</t>
  </si>
  <si>
    <t xml:space="preserve">Child and Youth Services </t>
  </si>
  <si>
    <t>Services for the Elderly and Persons with Disabilities</t>
  </si>
  <si>
    <t xml:space="preserve">Services for the Elderly and Persons with Disabilities </t>
  </si>
  <si>
    <t>Other Individual and Family Services</t>
  </si>
  <si>
    <t xml:space="preserve">Other Individual and Family Services </t>
  </si>
  <si>
    <t>Community Food and Housing, and Emergency and Other Relief Services</t>
  </si>
  <si>
    <t>Community Food Services</t>
  </si>
  <si>
    <t xml:space="preserve">Community Food Services </t>
  </si>
  <si>
    <t>Community Housing Services</t>
  </si>
  <si>
    <t xml:space="preserve">Temporary Shelters </t>
  </si>
  <si>
    <t xml:space="preserve">Other Community Housing Services </t>
  </si>
  <si>
    <t>Emergency and Other Relief Services</t>
  </si>
  <si>
    <t xml:space="preserve">Emergency and Other Relief Services </t>
  </si>
  <si>
    <t>Vocational Rehabilitation Services</t>
  </si>
  <si>
    <t xml:space="preserve">Vocational Rehabilitation Services </t>
  </si>
  <si>
    <t>Child Day Care Services</t>
  </si>
  <si>
    <t xml:space="preserve">Child Day Care Services </t>
  </si>
  <si>
    <t>Arts, Entertainment, and Recreation</t>
  </si>
  <si>
    <t>Performing Arts, Spectator Sports, and Related Industries</t>
  </si>
  <si>
    <t>Performing Arts Companies</t>
  </si>
  <si>
    <t>Theater Companies and Dinner Theaters</t>
  </si>
  <si>
    <t xml:space="preserve">Theater Companies and Dinner Theaters </t>
  </si>
  <si>
    <t>Dance Companies</t>
  </si>
  <si>
    <t xml:space="preserve">Dance Companies </t>
  </si>
  <si>
    <t>Musical Groups and Artists</t>
  </si>
  <si>
    <t xml:space="preserve">Musical Groups and Artists </t>
  </si>
  <si>
    <t>Other Performing Arts Companies</t>
  </si>
  <si>
    <t xml:space="preserve">Other Performing Arts Companies </t>
  </si>
  <si>
    <t>Spectator Sports</t>
  </si>
  <si>
    <t xml:space="preserve">Sports Teams and Clubs </t>
  </si>
  <si>
    <t xml:space="preserve">Racetracks </t>
  </si>
  <si>
    <t xml:space="preserve">Other Spectator Sports </t>
  </si>
  <si>
    <t>Promoters of Performing Arts, Sports, and Similar Events</t>
  </si>
  <si>
    <t>Promoters of Performing Arts, Sports, and Similar Events with Facilities</t>
  </si>
  <si>
    <t xml:space="preserve">Promoters of Performing Arts, Sports, and Similar Events with Facilities </t>
  </si>
  <si>
    <t>Promoters of Performing Arts, Sports, and Similar Events without Facilities</t>
  </si>
  <si>
    <t xml:space="preserve">Promoters of Performing Arts, Sports, and Similar Events without Facilities </t>
  </si>
  <si>
    <t>Agents and Managers for Artists, Athletes, Entertainers, and Other Public Figures</t>
  </si>
  <si>
    <t>Independent Artists, Writers, and Performers</t>
  </si>
  <si>
    <t xml:space="preserve">Independent Artists, Writers, and Performers </t>
  </si>
  <si>
    <t>Museums, Historical Sites, and Similar Institutions</t>
  </si>
  <si>
    <t>Museums</t>
  </si>
  <si>
    <t xml:space="preserve">Museums </t>
  </si>
  <si>
    <t>Historical Sites</t>
  </si>
  <si>
    <t>Zoos and Botanical Gardens</t>
  </si>
  <si>
    <t xml:space="preserve">Zoos and Botanical Gardens </t>
  </si>
  <si>
    <t>Nature Parks and Other Similar Institutions</t>
  </si>
  <si>
    <t>Amusement, Gambling, and Recreation Industries</t>
  </si>
  <si>
    <t>Amusement Parks and Arcades</t>
  </si>
  <si>
    <t>Amusement and Theme Parks</t>
  </si>
  <si>
    <t xml:space="preserve">Amusement and Theme Parks </t>
  </si>
  <si>
    <t>Amusement Arcades</t>
  </si>
  <si>
    <t>Gambling Industries</t>
  </si>
  <si>
    <t>Casinos (except Casino Hotels)</t>
  </si>
  <si>
    <t>Other Gambling Industries</t>
  </si>
  <si>
    <t xml:space="preserve">Other Gambling Industries </t>
  </si>
  <si>
    <t>Other Amusement and Recreation Industries</t>
  </si>
  <si>
    <t>Golf Courses and Country Clubs</t>
  </si>
  <si>
    <t>Skiing Facilities</t>
  </si>
  <si>
    <t>Marinas</t>
  </si>
  <si>
    <t>Fitness and Recreational Sports Centers</t>
  </si>
  <si>
    <t xml:space="preserve">Fitness and Recreational Sports Centers </t>
  </si>
  <si>
    <t>Bowling Centers</t>
  </si>
  <si>
    <t>All Other Amusement and Recreation Industries</t>
  </si>
  <si>
    <t xml:space="preserve">All Other Amusement and Recreation Industries </t>
  </si>
  <si>
    <t>Accommodation and Food Services</t>
  </si>
  <si>
    <t>Accommodation</t>
  </si>
  <si>
    <t>Traveler Accommodation</t>
  </si>
  <si>
    <t>Hotels (except Casino Hotels) and Motels</t>
  </si>
  <si>
    <t xml:space="preserve">Hotels (except Casino Hotels) and Motels </t>
  </si>
  <si>
    <t>Casino Hotels</t>
  </si>
  <si>
    <t>Other Traveler Accommodation</t>
  </si>
  <si>
    <t xml:space="preserve">Bed-and-Breakfast Inns </t>
  </si>
  <si>
    <t xml:space="preserve">All Other Traveler Accommodation </t>
  </si>
  <si>
    <t>RV (Recreational Vehicle) Parks and Recreational Camps</t>
  </si>
  <si>
    <t xml:space="preserve">RV (Recreational Vehicle) Parks and Campgrounds </t>
  </si>
  <si>
    <t xml:space="preserve">Recreational and Vacation Camps (except Campgrounds) </t>
  </si>
  <si>
    <t>Rooming and Boarding Houses, Dormitories, and Workers' Camps</t>
  </si>
  <si>
    <t xml:space="preserve">Rooming and Boarding Houses, Dormitories, and Workers' Camps </t>
  </si>
  <si>
    <t>Food Services and Drinking Places</t>
  </si>
  <si>
    <t>Special Food Services</t>
  </si>
  <si>
    <t>Food Service Contractors</t>
  </si>
  <si>
    <t>Caterers</t>
  </si>
  <si>
    <t>Mobile Food Services</t>
  </si>
  <si>
    <t>Drinking Places (Alcoholic Beverages)</t>
  </si>
  <si>
    <t xml:space="preserve">Drinking Places (Alcoholic Beverages) </t>
  </si>
  <si>
    <t>Restaurants and Other Eating Places</t>
  </si>
  <si>
    <t xml:space="preserve">Full-Service Restaurants </t>
  </si>
  <si>
    <t xml:space="preserve">Limited-Service Restaurants </t>
  </si>
  <si>
    <t xml:space="preserve">Cafeterias, Grill Buffets, and Buffets </t>
  </si>
  <si>
    <t xml:space="preserve">Snack and Nonalcoholic Beverage Bars </t>
  </si>
  <si>
    <t>Other Services (except Public Administration)</t>
  </si>
  <si>
    <t>Repair and Maintenance</t>
  </si>
  <si>
    <t>Automotive Repair and Maintenance</t>
  </si>
  <si>
    <t>Automotive Mechanical and Electrical Repair and Maintenance</t>
  </si>
  <si>
    <t xml:space="preserve">General Automotive Repair </t>
  </si>
  <si>
    <t xml:space="preserve">Automotive Exhaust System Repair </t>
  </si>
  <si>
    <t xml:space="preserve">Automotive Transmission Repair </t>
  </si>
  <si>
    <t xml:space="preserve">Other Automotive Mechanical and Electrical Repair and Maintenance </t>
  </si>
  <si>
    <t>Automotive Body, Paint, Interior, and Glass Repair</t>
  </si>
  <si>
    <t xml:space="preserve">Automotive Body, Paint, and Interior Repair and Maintenance </t>
  </si>
  <si>
    <t xml:space="preserve">Automotive Glass Replacement Shops </t>
  </si>
  <si>
    <t>Other Automotive Repair and Maintenance</t>
  </si>
  <si>
    <t xml:space="preserve">Automotive Oil Change and Lubrication Shops </t>
  </si>
  <si>
    <t xml:space="preserve">Car Washes </t>
  </si>
  <si>
    <t xml:space="preserve">All Other Automotive Repair and Maintenance </t>
  </si>
  <si>
    <t>Electronic and Precision Equipment Repair and Maintenance</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</si>
  <si>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</si>
  <si>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</si>
  <si>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</si>
  <si>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</si>
  <si>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Commercial and Industrial Machinery and Equipment (except Automotive and Electronic) Repair and Maintenance</t>
  </si>
  <si>
    <t xml:space="preserve">Commercial and Industrial Machinery and Equipment (except Automotive and Electronic) Repair and Maintenance </t>
  </si>
  <si>
    <t>Personal and Household Goods Repair and Maintenance</t>
  </si>
  <si>
    <t>Home and Garden Equipment and Appliance Repair and Maintenance</t>
  </si>
  <si>
    <t xml:space="preserve">Home and Garden Equipment Repair and Maintenance </t>
  </si>
  <si>
    <t xml:space="preserve">Appliance Repair and Maintenance </t>
  </si>
  <si>
    <t>Reupholstery and Furniture Repair</t>
  </si>
  <si>
    <t>Footwear and Leather Goods Repair</t>
  </si>
  <si>
    <t>Other Personal and Household Goods Repair and Maintenance</t>
  </si>
  <si>
    <t xml:space="preserve">Other Personal and Household Goods Repair and Maintenance </t>
  </si>
  <si>
    <t>Personal and Laundry Services</t>
  </si>
  <si>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</si>
  <si>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</si>
  <si>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</si>
  <si>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</si>
  <si>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</si>
  <si>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</si>
  <si>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</si>
  <si>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</si>
  <si>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</si>
  <si>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</si>
  <si>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</si>
  <si>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</si>
  <si>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</si>
  <si>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</si>
  <si>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</si>
  <si>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</si>
  <si>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</si>
  <si>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</si>
  <si>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</si>
  <si>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</si>
  <si>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</si>
  <si>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</si>
  <si>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</si>
  <si>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t>Religious, Grantmaking, Civic, Professional, and Similar Organizations</t>
  </si>
  <si>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</si>
  <si>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</si>
  <si>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</si>
  <si>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</si>
  <si>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</si>
  <si>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</si>
  <si>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</si>
  <si>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</si>
  <si>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</si>
  <si>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</si>
  <si>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</si>
  <si>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</si>
  <si>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</si>
  <si>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</si>
  <si>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</si>
  <si>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</si>
  <si>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t>Private Households</t>
  </si>
  <si>
    <t>Public Administration</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</si>
  <si>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</si>
  <si>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</si>
  <si>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</si>
  <si>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</si>
  <si>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</si>
  <si>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</si>
  <si>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</si>
  <si>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</si>
  <si>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</si>
  <si>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</si>
  <si>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</si>
  <si>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</si>
  <si>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</si>
  <si>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</si>
  <si>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</si>
  <si>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</si>
  <si>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</si>
  <si>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</si>
  <si>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</si>
  <si>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</si>
  <si>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</si>
  <si>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</si>
  <si>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</si>
  <si>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</si>
  <si>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</si>
  <si>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</si>
  <si>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</si>
  <si>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</si>
  <si>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</si>
  <si>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</si>
  <si>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</si>
  <si>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</si>
  <si>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</si>
  <si>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</si>
  <si>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</si>
  <si>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</si>
  <si>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sector</t>
  </si>
  <si>
    <t>sub-sector</t>
  </si>
  <si>
    <t>industry group</t>
  </si>
  <si>
    <t>industry</t>
  </si>
  <si>
    <t xml:space="preserve">Utilities </t>
  </si>
  <si>
    <t xml:space="preserve">Funds, Trusts, and Other Financial Vehicles </t>
  </si>
  <si>
    <t xml:space="preserve">Insurance and Employee Benefit Funds </t>
  </si>
  <si>
    <t xml:space="preserve">Technical and Trade Schools </t>
  </si>
  <si>
    <t>01 AGRICULTURAL PRODUCTION-CROPS</t>
  </si>
  <si>
    <t>011 CASH GRAINS</t>
  </si>
  <si>
    <t>0111 WHEAT</t>
  </si>
  <si>
    <t>0112 RICE</t>
  </si>
  <si>
    <t>0115 CORN</t>
  </si>
  <si>
    <t>0116 SOYBEANS</t>
  </si>
  <si>
    <t>0119 CASH GRAINS, NOT ELSEWHERE CLASSIFIED</t>
  </si>
  <si>
    <t>013 FIELD CROPS, EXCEPT CASH GRAINS</t>
  </si>
  <si>
    <t>0131 COTTON</t>
  </si>
  <si>
    <t>0132 TOBACCO</t>
  </si>
  <si>
    <t>0133 SUGARCANE AND SUGAR BEETS</t>
  </si>
  <si>
    <t>0134 IRISH POTATOES</t>
  </si>
  <si>
    <t>0139 FIELD CROPS, EXCEPT CASH GRAINS, NOT ELSEWHERE CLASSIFIED</t>
  </si>
  <si>
    <t>016 VEGETABLES AND MELONS</t>
  </si>
  <si>
    <t>0161 VEGETABLES AND MELONS</t>
  </si>
  <si>
    <t>017 FRUITS AND TREE NUTS</t>
  </si>
  <si>
    <t>0171 BERRY CROPS</t>
  </si>
  <si>
    <t>0172 GRAPES</t>
  </si>
  <si>
    <t>0173 TREE NUTS</t>
  </si>
  <si>
    <t>0174 CITRUS FRUITS</t>
  </si>
  <si>
    <t>0175 DECIDUOUS TREE FRUITS</t>
  </si>
  <si>
    <t>0179 FRUITS AND TREE NUTS, NOT ELSEWHERE CLASSIFIED</t>
  </si>
  <si>
    <t>018 HORTICULTURAL SPECIALTIES</t>
  </si>
  <si>
    <t>0181 ORNAMENTAL FLORICULTURE AND NURSERY PRODUCTS</t>
  </si>
  <si>
    <t>0182 FOOD CROPS GROWN UNDER COVER</t>
  </si>
  <si>
    <t>019 GENERAL FARMS, PRIMARILY CROP</t>
  </si>
  <si>
    <t>0191 GENERAL FARMS, PRIMARILY CROP</t>
  </si>
  <si>
    <t>02 AGRICULTURAL PRODUCTION-LIVESTOCK AND ANIMAL SPECIALTIES</t>
  </si>
  <si>
    <t>021 LIVESTOCK, EXCEPT DAIRY AND POULTRY</t>
  </si>
  <si>
    <t>0211 BEEF CATTLE FEEDLOTS</t>
  </si>
  <si>
    <t>0212 BEEF CATTLE, EXCEPT FEEDLOTS</t>
  </si>
  <si>
    <t>0213 HOGS</t>
  </si>
  <si>
    <t>0214 SHEEP AND GOATS</t>
  </si>
  <si>
    <t>0219 GENERAL LIVESTOCK, EXCEPT DAIRY AND POULTRY</t>
  </si>
  <si>
    <t>024 DAIRY FARMS</t>
  </si>
  <si>
    <t>0241 DAIRY FARMS</t>
  </si>
  <si>
    <t>025 POULTRY AND EGGS</t>
  </si>
  <si>
    <t>0251 BROILER, FRYER, AND ROASTER CHICKENS</t>
  </si>
  <si>
    <t>0252 CHICKEN EGGS</t>
  </si>
  <si>
    <t>0253 TURKEYS AND TURKEY EGGS</t>
  </si>
  <si>
    <t>0254 POULTRY HATCHERIES</t>
  </si>
  <si>
    <t>0259 POULTRY AND EGGS, NOT ELSEWHERE CLASSIFIED</t>
  </si>
  <si>
    <t>027 ANIMAL SPECIALTIES</t>
  </si>
  <si>
    <t>0271 FUR-BEARING ANIMALS AND RABBITS</t>
  </si>
  <si>
    <t>0272 HORSES AND OTHER EQUINES</t>
  </si>
  <si>
    <t>0273 ANIMAL AQUACULTURE</t>
  </si>
  <si>
    <t>0279 ANIMAL SPECIALTIES, NOT ELSEWHERE CLASSIFIED</t>
  </si>
  <si>
    <t>029 GENERAL FARMS, PRIMARILY LIVESTOCK AND ANIMAL SPECIALTIES</t>
  </si>
  <si>
    <t>0291 GENERAL FARMS, PRIMARILY LIVESTOCK AND ANIMAL SPECIALTIES</t>
  </si>
  <si>
    <t>07 AGRICULTURAL SERVICES</t>
  </si>
  <si>
    <t>071 SOIL PREPARATION SERVICES</t>
  </si>
  <si>
    <t>0711 SOIL PREPARATION SERVICES</t>
  </si>
  <si>
    <t>072 CROP SERVICES</t>
  </si>
  <si>
    <t>0721 CROP PLANTING, CULTIVATING, AND PROTECTING</t>
  </si>
  <si>
    <t>0722 CROP HARVESTING, PRIMARILY BY MACHINE</t>
  </si>
  <si>
    <t>0723 CROP PREPARATION SERVICES FOR MARKET, EXCEPT COTTON GINNING</t>
  </si>
  <si>
    <t>0724 COTTON GINNING</t>
  </si>
  <si>
    <t>074 VETERINARY SERVICES</t>
  </si>
  <si>
    <t>0741 VETERINARY SERVICES FOR LIVESTOCK</t>
  </si>
  <si>
    <t>0742 VETERINARY SERVICES FOR ANIMAL SPECIALTIES</t>
  </si>
  <si>
    <t>075 ANIMAL SERVICES, EXCEPT VETERINARY</t>
  </si>
  <si>
    <t>0751 LIVESTOCK SERVICES, EXCEPT VETERINARY</t>
  </si>
  <si>
    <t>0752 ANIMAL SPECIALTY SERVICES, EXCEPT VETERINARY</t>
  </si>
  <si>
    <t>076 FARM LABOR AND MANAGEMENT SERVICES</t>
  </si>
  <si>
    <t>0761 FARM LABOR CONTRACTORS AND CREW LEADERS</t>
  </si>
  <si>
    <t>0762 FARM MANAGEMENT SERVICES</t>
  </si>
  <si>
    <t>078 LANDSCAPE AND HORTICULTURAL SERVICES</t>
  </si>
  <si>
    <t>0781 LANDSCAPE COUNSELING AND PLANNING</t>
  </si>
  <si>
    <t>0782 LAWN AND GARDEN SERVICES</t>
  </si>
  <si>
    <t>0783 ORNAMENTAL SHRUB AND TREE SERVICES</t>
  </si>
  <si>
    <t>08 -FORESTRY</t>
  </si>
  <si>
    <t>081 TIMBER TRACTS</t>
  </si>
  <si>
    <t>0811 TIMBER TRACTS</t>
  </si>
  <si>
    <t>083 FOREST NURSERIES AND GATHERING OF FOREST PRODUCTS</t>
  </si>
  <si>
    <t>0831 FOREST NURSERIES AND GATHERING OF FOREST PRODUCTS</t>
  </si>
  <si>
    <t>085 FORESTRY SERVICES</t>
  </si>
  <si>
    <t>0851 FORESTRY SERVICES</t>
  </si>
  <si>
    <t>09 FISHING, HUNTING, AND TRAPPING</t>
  </si>
  <si>
    <t>091 COMMERCIAL FISHING</t>
  </si>
  <si>
    <t>0912 FINFISH</t>
  </si>
  <si>
    <t>0913 SHELLFISH</t>
  </si>
  <si>
    <t>0919 MISCELLANEOUS MARINE PRODUCTS</t>
  </si>
  <si>
    <t>092 FISH HATCHERIES AND PRESERVES</t>
  </si>
  <si>
    <t>0921 FISH HATCHERIES AND PRESERVES</t>
  </si>
  <si>
    <t>097 HUNTING AND TRAPPING, AND GAME PROPAGATION</t>
  </si>
  <si>
    <t>0971 HUNTING AND TRAPPING, AND GAME PROPAGATION</t>
  </si>
  <si>
    <t>DIVISION B. MINING</t>
  </si>
  <si>
    <t>10 METAL MINING</t>
  </si>
  <si>
    <t>101 IRON ORES</t>
  </si>
  <si>
    <t>1011 IRON ORES</t>
  </si>
  <si>
    <t>102 COPPER ORES</t>
  </si>
  <si>
    <t>1021 COPPER ORES</t>
  </si>
  <si>
    <t>103 LEAD AND ZINC ORES</t>
  </si>
  <si>
    <t>1031 LEAD AND ZINC ORES</t>
  </si>
  <si>
    <t>104 GOLD AND SILVER ORES</t>
  </si>
  <si>
    <t>1041 GOLD ORES</t>
  </si>
  <si>
    <t>1044 SILVER ORES</t>
  </si>
  <si>
    <t>106 FERROALLOY ORES, EXCEPT VANADIUM</t>
  </si>
  <si>
    <t>1061 FERROALLOY ORES, EXCEPT VANADIUM</t>
  </si>
  <si>
    <t>108 METAL MINING SERVICES</t>
  </si>
  <si>
    <t>1081 METAL MINING SERVICES</t>
  </si>
  <si>
    <t>109 MISCELLANEOUS METAL ORES</t>
  </si>
  <si>
    <t>1094 URANIUM-RADIUM-VANADIUM ORES</t>
  </si>
  <si>
    <t>1099 MISCELLANEOUS METAL ORES, NOT ELSEWHERE CLASSIFIED</t>
  </si>
  <si>
    <t>12 COAL MINING</t>
  </si>
  <si>
    <t>122 BITUMINOUS COAL AND LIGNITE MINING</t>
  </si>
  <si>
    <t>1221 BITUMINOUS COAL AND LIGNITE SURFACE MINING</t>
  </si>
  <si>
    <t>1222 BITUMINOUS COAL UNDERGROUND MINING</t>
  </si>
  <si>
    <t>123 ANTHRACITE MINING</t>
  </si>
  <si>
    <t>1231 ANTHRACITE MINING</t>
  </si>
  <si>
    <t>124 COAL MINING SERVICES</t>
  </si>
  <si>
    <t>1241 COAL MINING SERVICES</t>
  </si>
  <si>
    <t>13 OIL AND GAS EXTRACTION</t>
  </si>
  <si>
    <t>131 CRUDE PETROLEUM AND NATURAL GAS</t>
  </si>
  <si>
    <t>1311 CRUDE PETROLEUM AND NATURAL GAS</t>
  </si>
  <si>
    <t>132 NATURAL GAS LIQUIDS</t>
  </si>
  <si>
    <t>1321 NATURAL GAS LIQUIDS</t>
  </si>
  <si>
    <t>138 OIL AND GAS FIELD SERVICES</t>
  </si>
  <si>
    <t>1381 DRILLING OIL AND GAS WELLS</t>
  </si>
  <si>
    <t>1382 OIL AND GAS FIELD EXPLORATION SERVICES</t>
  </si>
  <si>
    <t>1389 OIL AND GAS FIELD SERVICES, NOT ELSEWHERE CLASSIFIED</t>
  </si>
  <si>
    <t>14 MINING AND QUARRYING OF NONMETALLIC MINERALS, EXCEPT FUELS</t>
  </si>
  <si>
    <t>141 DIMENSION STONE</t>
  </si>
  <si>
    <t>1411 DIMENSION STONE</t>
  </si>
  <si>
    <t>142 CRUSHED AND BROKEN STONE, INCLUDING RIPRAP</t>
  </si>
  <si>
    <t>1422 CRUSHED AND BROKEN LIMESTONE</t>
  </si>
  <si>
    <t>1423 CRUSHED AND BROKEN GRANITE</t>
  </si>
  <si>
    <t>1429 CRUSHED AND BROKEN STONE, NOT ELSEWHERE CLASSIFIED</t>
  </si>
  <si>
    <t>144 SAND AND GRAVEL</t>
  </si>
  <si>
    <t>1442 CONSTRUCTION SAND AND GRAVEL</t>
  </si>
  <si>
    <t>1446 INDUSTRIAL SAND</t>
  </si>
  <si>
    <t>145 CLAY, CERAMIC, AND REFRACTORY MINERALS</t>
  </si>
  <si>
    <t>1455 KAOLIN AND BALL CLAY</t>
  </si>
  <si>
    <t>1459 CLAY, CERAMIC, AND REFRACTORY MINERALS, NOT ELSEWHERE CLASSIFIED</t>
  </si>
  <si>
    <t>147 CHEMICAL AND FERTILIZER MINERAL MINING</t>
  </si>
  <si>
    <t>1474 POTASH, SODA, AND BORATE MINERALS</t>
  </si>
  <si>
    <t>1475 PHOSPHATE ROCK</t>
  </si>
  <si>
    <t>1479 CHEMICAL AND FERTILIZER MINERAL MINING, NOT ELSEWHERE CLASSIFIED</t>
  </si>
  <si>
    <t>148 NONMETALLIC MINERALS SERVICES, EXCEPT FUELS</t>
  </si>
  <si>
    <t>1481 NONMETALLIC MINERALS SERVICES, EXCEPT FUELS</t>
  </si>
  <si>
    <t>149 MISCELLANEOUS NONMETALLIC MINERALS, EXCEPT FUELS</t>
  </si>
  <si>
    <t>1499 MISCELLANEOUS NONMETALLIC MINERALS, EXCEPT FUELS</t>
  </si>
  <si>
    <t>DIVISION C. CONSTRUCTION</t>
  </si>
  <si>
    <t>15 BUILDING CONSTRUCTION-GENERAL CONTRACTORS AND OPERATIVE BUILDERS</t>
  </si>
  <si>
    <t>152 GENERAL BUILDING CONTRACTORS-RESIDENTIAL BUILDINGS</t>
  </si>
  <si>
    <t>1521 GENERAL CONTRACTORS-SINGLE-FAMILY HOUSES</t>
  </si>
  <si>
    <t>1522 GENERAL CONTRACTORS-RESIDENTIAL BUILDINGS, OTHER THAN SINGLE-FAMI</t>
  </si>
  <si>
    <t>153 OPERATIVE BUILDERS</t>
  </si>
  <si>
    <t>1531 OPERATIVE BUILDERS</t>
  </si>
  <si>
    <t>154 GENERAL BUILDING CONTRACTORS-NONRESIDENTIAL BUILDINGS</t>
  </si>
  <si>
    <t>1541 GENERAL CONTRACTORS-INDUSTRIAL BUILDINGS AND WAREHOUSES</t>
  </si>
  <si>
    <t>1542 GENERAL CONTRACTORS-NONRESIDENTIAL BUILDINGS, OTHER THAN INDUSTRI</t>
  </si>
  <si>
    <t>16 HEAVY CONSTRUCTION OTHER THAN BUILDING CONSTRUCTION-CONTRACTORS</t>
  </si>
  <si>
    <t>161 HIGHWAY AND STREET CONSTRUCTION, EXCEPT ELEVATED HIGHWAYS</t>
  </si>
  <si>
    <t>1611 HIGHWAY AND STREET CONSTRUCTION, EXCEPT ELEVATED HIGHWAYS</t>
  </si>
  <si>
    <t>162 HEAVY CONSTRUCTION, EXCEPT HIGHWAY AND STREET CONSTRUCTION</t>
  </si>
  <si>
    <t>1622 BRIDGE, TUNNEL, AND ELEVATED HIGHWAY CONSTRUCTION</t>
  </si>
  <si>
    <t>1623 WATER, SEWER, PIPELINE, AND COMMUNICATIONS AND POWER LINE CONSTRU</t>
  </si>
  <si>
    <t>1629 HEAVY CONSTRUCTION, NOT ELSEWHERE CLASSIFIED</t>
  </si>
  <si>
    <t>17 CONSTRUCTION-SPECIAL TRADE CONTRACTORS</t>
  </si>
  <si>
    <t>171 PLUMBING, HEATING AND AIR-CONDITIONING</t>
  </si>
  <si>
    <t>1711 PLUMBING, HEATING AND AIR-CONDITIONING</t>
  </si>
  <si>
    <t>172 PAINTING AND PAPER HANGING</t>
  </si>
  <si>
    <t>1721 PAINTING AND PAPER HANGING</t>
  </si>
  <si>
    <t>173 ELECTRICAL WORK</t>
  </si>
  <si>
    <t>1731 ELECTRICAL WORK</t>
  </si>
  <si>
    <t>174 MASONRY, STONEWORK, TILE SETTING, AND PLASTERING</t>
  </si>
  <si>
    <t>1741 MASONRY, STONE SETTING, AND OTHER STONE WORK</t>
  </si>
  <si>
    <t>1742 PLASTERING, DRYWALL, ACOUSTICAL, AND INSULATION WORK</t>
  </si>
  <si>
    <t>1743 TERRAZZO, TILE, MARBLE, AND MOSAIC WORK</t>
  </si>
  <si>
    <t>175 CARPENTRY AND FLOOR WORK</t>
  </si>
  <si>
    <t>1751 CARPENTRY WORK</t>
  </si>
  <si>
    <t>1752 FLOOR LAYING AND OTHER FLOOR WORK, NOT ELSEWHERE CLASSIFIED</t>
  </si>
  <si>
    <t>176 ROOFING, SIDING, AND SHEET METAL WORK</t>
  </si>
  <si>
    <t>1761 ROOFING, SIDING, AND SHEET METAL WORK</t>
  </si>
  <si>
    <t>177 CONCRETE WORK</t>
  </si>
  <si>
    <t>1771 CONCRETE WORK</t>
  </si>
  <si>
    <t>178 WATER WELL DRILLING</t>
  </si>
  <si>
    <t>1781 WATER WELL DRILLING</t>
  </si>
  <si>
    <t>179 MISCELLANEOUS SPECIAL TRADE CONTRACTORS</t>
  </si>
  <si>
    <t>1791 STRUCTURAL STEEL ERECTION</t>
  </si>
  <si>
    <t>1793 GLASS AND GLAZING WORK</t>
  </si>
  <si>
    <t>1793 GLASS INSTALLATION, EXCEPT AUTOMOTIVE-CONTRACTORS</t>
  </si>
  <si>
    <t>1794 EXCAVATION WORK</t>
  </si>
  <si>
    <t>1795 WRECKING AND DEMOLITION WORK</t>
  </si>
  <si>
    <t>1796 INSTALLATION OR ERECTION OF BUILDING EQUIPMENT, NOT ELSEWHERE CLA</t>
  </si>
  <si>
    <t>1799 SPECIAL TRADE CONTRACTORS, NOT ELSEWHERE CLASSIFIED</t>
  </si>
  <si>
    <t>DIVISION D. MANUFACTURING</t>
  </si>
  <si>
    <t>20 FOOD AND KINDRED PRODUCTS</t>
  </si>
  <si>
    <t>201 MEAT PRODUCTS</t>
  </si>
  <si>
    <t>2011 MEAT PACKING PLANTS</t>
  </si>
  <si>
    <t>2013 SAUSAGES AND OTHER PREPARED MEAT PRODUCTS</t>
  </si>
  <si>
    <t>2015 POULTRY SLAUGHTERING AND PROCESSING</t>
  </si>
  <si>
    <t>202 DAIRY PRODUCTS</t>
  </si>
  <si>
    <t>2021 CREAMERY BUTTER</t>
  </si>
  <si>
    <t>2022 NATURAL, PROCESSED, AND IMITATION CHEESE</t>
  </si>
  <si>
    <t>2023 DRY, CONDENSED, AND EVAPORATED DAIRY PRODUCTS</t>
  </si>
  <si>
    <t>2024 ICE CREAM AND FROZEN DESSERTS</t>
  </si>
  <si>
    <t>2026 FLUID MILK</t>
  </si>
  <si>
    <t>203 CANNED, FROZEN, AND PRESERVED FRUITS, VEGETABLES, AND FOOD SPECIAL</t>
  </si>
  <si>
    <t>2032 CANNED SPECIALTIES</t>
  </si>
  <si>
    <t>2033 CANNED FRUITS, VEGETABLES, PRESERVES, JAMS, AND JELLIES</t>
  </si>
  <si>
    <t>2034 DRIED AND DEHYDRATED FRUITS, VEGETABLES, AND SOUP MIXES</t>
  </si>
  <si>
    <t>2035 PICKLED FRUITS AND VEGETABLES, VEGETABLE SAUCES AND SEASONINGS, A</t>
  </si>
  <si>
    <t>2037 FROZEN FRUITS, FRUIT JUICES, AND VEGETABLES</t>
  </si>
  <si>
    <t>2038 FROZEN SPECIALTIES, NOT ELSEWHERE CLASSIFIED</t>
  </si>
  <si>
    <t>204 GRAIN MILL PRODUCTS</t>
  </si>
  <si>
    <t>2041 FLOUR AND OTHER GRAIN MILL PRODUCTS</t>
  </si>
  <si>
    <t>2043 CEREAL BREAKFAST FOODS</t>
  </si>
  <si>
    <t>2044 RICE MILLING</t>
  </si>
  <si>
    <t>2045 PREPARED FLOUR MIXES AND DOUGHS</t>
  </si>
  <si>
    <t>2046 WET CORN MILLING</t>
  </si>
  <si>
    <t>2047 DOG AND CAT FOOD</t>
  </si>
  <si>
    <t>2048 PREPARED FEEDS AND FEED INGREDIENTS FOR ANIMALS AND FOWLS, EXCEPT</t>
  </si>
  <si>
    <t>205 BAKERY PRODUCTS</t>
  </si>
  <si>
    <t>2051 BREAD AND OTHER BAKERY PRODUCTS, EXCEPT COOKIES AND CRACKERS</t>
  </si>
  <si>
    <t>2052 COOKIES AND CRACKERS</t>
  </si>
  <si>
    <t>2053 FROZEN BAKERY PRODUCTS, EXCEPT BREAD</t>
  </si>
  <si>
    <t>206 SUGAR AND CONFECTIONERY PRODUCTS</t>
  </si>
  <si>
    <t>2061 CANE SUGAR, EXCEPT REFINING</t>
  </si>
  <si>
    <t>2062 CANE SUGAR REFINING</t>
  </si>
  <si>
    <t>2063 BEET SUGAR</t>
  </si>
  <si>
    <t>2064 CANDY AND OTHER CONFECTIONERY PRODUCTS</t>
  </si>
  <si>
    <t>2066 CHOCOLATE AND COCOA PRODUCTS</t>
  </si>
  <si>
    <t>2067 CHEWING GUM</t>
  </si>
  <si>
    <t>2068 SALTED AND ROASTED NUTS AND SEEDS</t>
  </si>
  <si>
    <t>207 FATS AND OILS</t>
  </si>
  <si>
    <t>2074 COTTONSEED OIL MILLS</t>
  </si>
  <si>
    <t>2075 SOYBEAN OIL MILLS</t>
  </si>
  <si>
    <t>2076 VEGETABLE OIL MILLS, EXCEPT CORN, COTTONSEED, AND SOYBEAN</t>
  </si>
  <si>
    <t>2077 ANIMAL AND MARINE FATS AND OILS</t>
  </si>
  <si>
    <t>2079 SHORTENING, TABLE OILS, MARGARINE, AND OTHER EDIBLE FATS AND OILS</t>
  </si>
  <si>
    <t>208 BEVERAGES</t>
  </si>
  <si>
    <t>2082 MALT BEVERAGES</t>
  </si>
  <si>
    <t>2083 MALT</t>
  </si>
  <si>
    <t>2084 WINES, BRANDY, AND BRANDY SPIRITS</t>
  </si>
  <si>
    <t>2085 DISTILLED AND BLENDED LIQUORS</t>
  </si>
  <si>
    <t>2086 BOTTLED AND CANNED SOFT DRINKS AND CARBONATED WATERS</t>
  </si>
  <si>
    <t>2087 FLAVORING EXTRACTS AND FLAVORING SYRUPS, NOT ELSEWHERE CLASSIFIED</t>
  </si>
  <si>
    <t>209 MISCELLANEOUS FOOD PREPARATIONS AND KINDRED PRODUCTS</t>
  </si>
  <si>
    <t>2091 CANNED AND CURED FISH AND SEAFOODS</t>
  </si>
  <si>
    <t>2092 PREPARED FRESH OR FROZEN FISH AND SEAFOODS</t>
  </si>
  <si>
    <t>2095 ROASTED COFFEE</t>
  </si>
  <si>
    <t>2096 POTATO CHIPS, CORN CHIPS, AND SIMILAR SNACKS</t>
  </si>
  <si>
    <t>2097 MANUFACTURED ICE</t>
  </si>
  <si>
    <t>2098 MACARONI, SPAGHETTI, VERMICELLI, AND NOODLES</t>
  </si>
  <si>
    <t>2099 FOOD PREPARATIONS, NOT ELSEWHERE CLASSIFIED</t>
  </si>
  <si>
    <t>21 TOBACCO PRODUCTS</t>
  </si>
  <si>
    <t>211 CIGARETTES</t>
  </si>
  <si>
    <t>2111 CIGARETTES</t>
  </si>
  <si>
    <t>212 CIGARS</t>
  </si>
  <si>
    <t>2121 CIGARS</t>
  </si>
  <si>
    <t>213 CHEWING AND SMOKING TOBACCO AND SNUFF</t>
  </si>
  <si>
    <t>2131 CHEWING AND SMOKING TOBACCO AND SNUFF</t>
  </si>
  <si>
    <t>214 TOBACCO STEMMING AND REDRYING</t>
  </si>
  <si>
    <t>2141 TOBACCO STEMMING AND REDRYING</t>
  </si>
  <si>
    <t>22 TEXTILE MILL PRODUCTS</t>
  </si>
  <si>
    <t>221 BROADWOVEN FABRIC MILLS, COTTON</t>
  </si>
  <si>
    <t>2211 BROADWOVEN FABRIC MILLS, COTTON</t>
  </si>
  <si>
    <t>222 BROADWOVEN FABRIC MILLS, MANMADE FIBER AND SILK</t>
  </si>
  <si>
    <t>2221 BROADWOVEN FABRIC MILLS, MANMADE FIBER AND SILK</t>
  </si>
  <si>
    <t>223 BROADWOVEN FABRIC MILLS, WOOL (INCLUDING DYEING AND FINISHING)</t>
  </si>
  <si>
    <t>2231 BROADWOVEN FABRIC MILLS, WOOL (INCLUDING DYEING AND FINISHING)</t>
  </si>
  <si>
    <t>224 NARROW FABRIC AND OTHER SMALLWARES MILLS: COTTON, WOOL, SILK, AND</t>
  </si>
  <si>
    <t>2241 NARROW FABRIC AND OTHER SMALLWARES MILLS: COTTON, WOOL, SILK, AND</t>
  </si>
  <si>
    <t>225 KNITTING MILLS</t>
  </si>
  <si>
    <t>2251 WOMEN'S FULL-LENGTH AND KNEE-LENGTH HOSIERY, EXCEPT SOCKS</t>
  </si>
  <si>
    <t>2252 HOSIERY, NOT ELSEWHERE CLASSIFIED</t>
  </si>
  <si>
    <t>2253 KNIT OUTERWEAR MILLS</t>
  </si>
  <si>
    <t>2254 KNIT UNDERWEAR AND NIGHTWEAR MILLS</t>
  </si>
  <si>
    <t>2257 WEFT KNIT FABRIC MILLS</t>
  </si>
  <si>
    <t>2258 LACE AND WARP KNIT FABRIC MILLS</t>
  </si>
  <si>
    <t>2259 KNITTING MILLS, NOT ELSEWHERE CLASSIFIED</t>
  </si>
  <si>
    <t>226 DYEING AND FINISHING TEXTILES, EXCEPT WOOL FABRICS AND KNIT GOODS</t>
  </si>
  <si>
    <t>2261 FINISHERS OF BROADWOVEN FABRICS OF COTTON</t>
  </si>
  <si>
    <t>2262 FINISHERS OF BROADWOVEN FABRICS OF MANMADE FIBER AND SILK</t>
  </si>
  <si>
    <t>2269 FINISHERS OF TEXTILES, NOT ELSEWHERE CLASSIFIED</t>
  </si>
  <si>
    <t>227 CARPETS AND RUGS</t>
  </si>
  <si>
    <t>2273 CARPETS AND RUGS</t>
  </si>
  <si>
    <t>228 YARN AND THREAD MILLS</t>
  </si>
  <si>
    <t>2281 YARN SPINNING MILLS</t>
  </si>
  <si>
    <t>2282 YARN TEXTURIZING, THROWING, TWISTING, AND WINDING MILLS</t>
  </si>
  <si>
    <t>2282 ACETATE FILAMENT YARN: THROWING, TWISTING, WINDING, OR SPOOLING</t>
  </si>
  <si>
    <t>2284 THREAD MILLS</t>
  </si>
  <si>
    <t>229 MISCELLANEOUS TEXTILE GOODS</t>
  </si>
  <si>
    <t>2295 COATED FABRICS, NOT RUBBERIZED</t>
  </si>
  <si>
    <t>2296 TIRE CORD AND FABRICS</t>
  </si>
  <si>
    <t>2297 NONWOVEN FABRICS</t>
  </si>
  <si>
    <t>2298 CORDAGE AND TWINE</t>
  </si>
  <si>
    <t>2299 TEXTILE GOODS, NOT ELSEWHERE CLASSIFIED</t>
  </si>
  <si>
    <t>23 APPAREL AND OTHER FINISHED PRODUCTS MADE FROM FABRICS AND SIMILAR MATERIAL</t>
  </si>
  <si>
    <t>231 MEN'S AND BOYS' SUITS, COATS, AND OVERCOATS</t>
  </si>
  <si>
    <t>2311 MEN'S AND BOYS' SUITS, COATS, AND OVERCOATS</t>
  </si>
  <si>
    <t>232 MEN'S AND BOYS' FURNISHINGS, WORK CLOTHING, AND ALLIED GARMENTS</t>
  </si>
  <si>
    <t>2321 MEN'S AND BOYS' SHIRTS, EXCEPT WORK SHIRTS</t>
  </si>
  <si>
    <t>2322 MEN'S AND BOYS' UNDERWEAR AND NIGHTWEAR</t>
  </si>
  <si>
    <t>2323 MEN'S AND BOYS' NECKWEAR</t>
  </si>
  <si>
    <t>2325 MEN'S AND BOYS' SEPARATE TROUSERS AND SLACKS</t>
  </si>
  <si>
    <t>2326 MEN'S AND BOYS' WORK CLOTHING</t>
  </si>
  <si>
    <t>2329 MEN'S AND BOYS' CLOTHING, NOT ELSEWHERE CLASSIFIED</t>
  </si>
  <si>
    <t>233 WOMEN'S, MISSES', AND JUNIORS' OUTERWEAR</t>
  </si>
  <si>
    <t>2331 WOMEN'S, MISSES', AND JUNIORS' BLOUSES AND SHIRTS</t>
  </si>
  <si>
    <t>2335 WOMEN'S, MISSES', AND JUNIORS' DRESSES</t>
  </si>
  <si>
    <t>2337 WOMEN'S, MISSES', AND JUNIORS' SUITS, SKIRTS, AND COATS</t>
  </si>
  <si>
    <t>2339 WOMEN'S, MISSES', AND JUNIORS' OUTERWEAR, NOT ELSEWHERE CLASSIFIE</t>
  </si>
  <si>
    <t>234 WOMEN'S, MISSES', CHILDREN'S, AND INFANTS' UNDERGARMENTS</t>
  </si>
  <si>
    <t>2341 WOMEN'S, MISSES', CHILDREN'S, AND INFANTS' UNDERWEAR AND NIGHTWEA</t>
  </si>
  <si>
    <t>2342 BRASSIERES, GIRDLES, AND ALLIED GARMENTS</t>
  </si>
  <si>
    <t>235 HATS, CAPS, AND MILLINERY</t>
  </si>
  <si>
    <t>2353 HATS, CAPS, AND MILLINERY</t>
  </si>
  <si>
    <t>236 GIRLS', CHILDREN'S, AND INFANTS' OUTERWEAR</t>
  </si>
  <si>
    <t>2361 GIRLS', CHILDREN'S, AND INFANTS' DRESSES, BLOUSES, AND SHIRTS</t>
  </si>
  <si>
    <t>2369 GIRLS', CHILDREN'S, AND INFANTS' OUTERWEAR, NOT ELSEWHERE CLASSIF</t>
  </si>
  <si>
    <t>237 FUR GOODS</t>
  </si>
  <si>
    <t>2371 FUR GOODS</t>
  </si>
  <si>
    <t>238 MISCELLANEOUS APPAREL AND ACCESSORIES</t>
  </si>
  <si>
    <t>2381 DRESS AND WORK GLOVES, EXCEPT KNIT AND ALL-LEATHER</t>
  </si>
  <si>
    <t>2384 ROBES AND DRESSING GOWNS</t>
  </si>
  <si>
    <t>2385 WATERPROOF OUTERWEAR</t>
  </si>
  <si>
    <t>2386 LEATHER AND SHEEP-LINED CLOTHING</t>
  </si>
  <si>
    <t>2387 APPAREL BELTS</t>
  </si>
  <si>
    <t>2389 APPAREL AND ACCESSORIES, NOT ELSEWHERE CLASSIFIED</t>
  </si>
  <si>
    <t>239 MISCELLANEOUS FABRICATED TEXTILE PRODUCTS</t>
  </si>
  <si>
    <t>2391 CURTAINS AND DRAPERIES</t>
  </si>
  <si>
    <t>2392 HOUSEFURNISHINGS, EXCEPT CURTAINS AND DRAPERIES</t>
  </si>
  <si>
    <t>2393 TEXTILE BAGS</t>
  </si>
  <si>
    <t>2394 CANVAS AND RELATED PRODUCTS</t>
  </si>
  <si>
    <t>2395 PLEATING, DECORATIVE AND NOVELTY STITCHING, AND TUCKING FOR THE T</t>
  </si>
  <si>
    <t>2396 AUTOMOTIVE TRIMMINGS, APPAREL FINDINGS, AND RELATED PRODUCTS</t>
  </si>
  <si>
    <t>2397 SCHIFFLI MACHINE EMBROIDERIES</t>
  </si>
  <si>
    <t>2399 FABRICATED TEXTILE PRODUCTS, NOT ELSEWHERE CLASSIFIED</t>
  </si>
  <si>
    <t>24 LUMBER AND WOOD PRODUCTS, EXCEPT FURNITURE</t>
  </si>
  <si>
    <t>241 LOGGING</t>
  </si>
  <si>
    <t>2411 LOGGING</t>
  </si>
  <si>
    <t>242 SAWMILLS AND PLANING MILLS</t>
  </si>
  <si>
    <t>2421 SAWMILLS AND PLANING MILLS, GENERAL</t>
  </si>
  <si>
    <t>2426 HARDWOOD DIMENSION AND FLOORING MILLS</t>
  </si>
  <si>
    <t>2429 SPECIAL PRODUCT SAWMILLS, NOT ELSEWHERE CLASSIFIED</t>
  </si>
  <si>
    <t>243 MILLWORK, VENEER, PLYWOOD, AND STRUCTURAL WOOD MEMBERS</t>
  </si>
  <si>
    <t>2431 MILLWORK</t>
  </si>
  <si>
    <t>2434 WOOD KITCHEN CABINETS</t>
  </si>
  <si>
    <t>2435 HARDWOOD VENEER AND PLYWOOD</t>
  </si>
  <si>
    <t>2436 SOFTWOOD VENEER AND PLYWOOD</t>
  </si>
  <si>
    <t>2439 STRUCTURAL WOOD MEMBERS, NOT ELSEWHERE CLASSIFIED</t>
  </si>
  <si>
    <t>244 WOOD CONTAINERS</t>
  </si>
  <si>
    <t>2441 NAILED AND LOCK CORNER WOOD BOXES AND SHOOK</t>
  </si>
  <si>
    <t>2448 WOOD PALLETS AND SKIDS</t>
  </si>
  <si>
    <t>2449 WOOD CONTAINERS, NOT ELSEWHERE CLASSIFIED</t>
  </si>
  <si>
    <t>245 WOOD BUILDINGS AND MOBILE HOMES</t>
  </si>
  <si>
    <t>2451 MOBILE HOMES</t>
  </si>
  <si>
    <t>2452 PREFABRICATED WOOD BUILDINGS AND COMPONENTS</t>
  </si>
  <si>
    <t>249 MISCELLANEOUS WOOD PRODUCTS</t>
  </si>
  <si>
    <t>2491 WOOD PRESERVING</t>
  </si>
  <si>
    <t>2493 RECONSTITUTED WOOD PRODUCTS</t>
  </si>
  <si>
    <t>2499 WOOD PRODUCTS, NOT ELSEWHERE CLASSIFIED</t>
  </si>
  <si>
    <t>25 FURNITURE AND FIXTURES</t>
  </si>
  <si>
    <t>251 HOUSEHOLD FURNITURE</t>
  </si>
  <si>
    <t>2511 WOOD HOUSEHOLD FURNITURE, EXCEPT UPHOLSTERED</t>
  </si>
  <si>
    <t>2512 WOOD HOUSEHOLD FURNITURE, UPHOLSTERED</t>
  </si>
  <si>
    <t>2514 METAL HOUSEHOLD FURNITURE</t>
  </si>
  <si>
    <t>2515 MATTRESSES, FOUNDATIONS, AND CONVERTIBLE BEDS</t>
  </si>
  <si>
    <t>2517 WOOD TELEVISION, RADIO, PHONOGRAPH, AND SEWING MACHINE CABINETS</t>
  </si>
  <si>
    <t>2519 HOUSEHOLD FURNITURE, NOT ELSEWHERE CLASSIFIED</t>
  </si>
  <si>
    <t>252 OFFICE FURNITURE</t>
  </si>
  <si>
    <t>2521 WOOD OFFICE FURNITURE</t>
  </si>
  <si>
    <t>2522 OFFICE FURNITURE, EXCEPT WOOD</t>
  </si>
  <si>
    <t>253 PUBLIC BUILDING AND RELATED FURNITURE</t>
  </si>
  <si>
    <t>2531 PUBLIC BUILDING AND RELATED FURNITURE</t>
  </si>
  <si>
    <t>254 PARTITIONS, SHELVING, LOCKERS, AND OFFICE AND STORE FIXTURES</t>
  </si>
  <si>
    <t>2541 WOOD OFFICE AND STORE FIXTURES, PARTITIONS, SHELVING, AND LOCKERS</t>
  </si>
  <si>
    <t>2542 OFFICE AND STORE FIXTURES, PARTITIONS, SHELVING, AND LOCKERS, EXC</t>
  </si>
  <si>
    <t>259 MISCELLANEOUS FURNITURE AND FIXTURES</t>
  </si>
  <si>
    <t>2591 DRAPERY HARDWARE AND WINDOW BLINDS AND SHADES</t>
  </si>
  <si>
    <t>2599 FURNITURE AND FIXTURES, NOT ELSEWHERE CLASSIFIED</t>
  </si>
  <si>
    <t>26 PAPER AND ALLIED PRODUCTS</t>
  </si>
  <si>
    <t>261 PULP MILLS</t>
  </si>
  <si>
    <t>2611 PULP MILLS</t>
  </si>
  <si>
    <t>262 PAPER MILLS</t>
  </si>
  <si>
    <t>2621 PAPER MILLS</t>
  </si>
  <si>
    <t>263 PAPERBOARD MILLS</t>
  </si>
  <si>
    <t>2631 PAPERBOARD MILLS</t>
  </si>
  <si>
    <t>265 PAPERBOARD CONTAINERS AND BOXES</t>
  </si>
  <si>
    <t>2652 SETUP PAPERBOARD BOXES</t>
  </si>
  <si>
    <t>2653 CORRUGATED AND SOLID FIBER BOXES</t>
  </si>
  <si>
    <t>2655 FIBER CANS, TUBES, DRUMS, AND SIMILAR PRODUCTS</t>
  </si>
  <si>
    <t>2656 SANITARY FOOD CONTAINERS, EXCEPT FOLDING</t>
  </si>
  <si>
    <t>2657 FOLDING PAPERBOARD BOXES, INCLUDING SANITARY</t>
  </si>
  <si>
    <t>267 CONVERTED PAPER AND PAPERBOARD PRODUCTS, EXCEPT CONTAINERS AND BOX</t>
  </si>
  <si>
    <t>2671 PACKAGING PAPER AND PLASTICS FILM, COATED AND LAMINATED</t>
  </si>
  <si>
    <t>2672 COATED AND LAMINATED PAPER, NOT ELSEWHERE CLASSIFIED</t>
  </si>
  <si>
    <t>2673 PLASTICS, FOIL, AND COATED PAPER BAGS</t>
  </si>
  <si>
    <t>2674 UNCOATED PAPER AND MULTIWALL BAGS</t>
  </si>
  <si>
    <t>2675 DIE-CUT PAPER AND PAPERBOARD AND CARDBOARD</t>
  </si>
  <si>
    <t>2676 SANITARY PAPER PRODUCTS</t>
  </si>
  <si>
    <t>2677 ENVELOPES</t>
  </si>
  <si>
    <t>2678 STATIONERY, TABLETS, AND RELATED PRODUCTS</t>
  </si>
  <si>
    <t>2679 CONVERTED PAPER AND PAPERBOARD PRODUCTS, NOT ELSEWHERE CLASSIFIED</t>
  </si>
  <si>
    <t>27 PRINTING, PUBLISHING, AND ALLIED INDUSTRIES</t>
  </si>
  <si>
    <t>271 NEWSPAPERS: PUBLISHING, OR PUBLISHING AND PRINTING</t>
  </si>
  <si>
    <t>2711 NEWSPAPERS: PUBLISHING, OR PUBLISHING AND PRINTING</t>
  </si>
  <si>
    <t>272 PERIODICALS: PUBLISHING, OR PUBLISHING AND PRINTING</t>
  </si>
  <si>
    <t>2721 PERIODICALS: PUBLISHING, OR PUBLISHING AND PRINTING</t>
  </si>
  <si>
    <t>273 BOOKS</t>
  </si>
  <si>
    <t>2731 BOOKS: PUBLISHING, OR PUBLISHING AND PRINTING</t>
  </si>
  <si>
    <t>2732 BOOK PRINTING</t>
  </si>
  <si>
    <t>274 MISCELLANEOUS PUBLISHING</t>
  </si>
  <si>
    <t>2741 MISCELLANEOUS PUBLISHING</t>
  </si>
  <si>
    <t>275 COMMERCIAL PRINTING</t>
  </si>
  <si>
    <t>2752 COMMERCIAL PRINTING, LITHOGRAPHIC</t>
  </si>
  <si>
    <t>2754 COMMERCIAL PRINTING, GRAVURE</t>
  </si>
  <si>
    <t>2759 COMMERCIAL PRINTING, NOT ELSEWHERE CLASSIFIED</t>
  </si>
  <si>
    <t>276 MANIFOLD BUSINESS FORMS</t>
  </si>
  <si>
    <t>2761 MANIFOLD BUSINESS FORMS</t>
  </si>
  <si>
    <t>277 GREETING CARDS</t>
  </si>
  <si>
    <t>2771 GREETING CARDS</t>
  </si>
  <si>
    <t>278 BLANKBOOKS, LOOSELEAF BINDERS, AND BOOKBINDING AND RELATED WORK</t>
  </si>
  <si>
    <t>2782 BLANKBOOKS, LOOSELEAF BINDERS AND DEVICES</t>
  </si>
  <si>
    <t>2789 BOOKBINDING AND RELATED WORK</t>
  </si>
  <si>
    <t>279 SERVICE INDUSTRIES FOR THE PRINTING TRADE</t>
  </si>
  <si>
    <t>2791 TYPESETTING</t>
  </si>
  <si>
    <t>2796 PLATEMAKING AND RELATED SERVICES</t>
  </si>
  <si>
    <t>28 CHEMICALS AND ALLIED PRODUCTS</t>
  </si>
  <si>
    <t>281 INDUSTRIAL INORGANIC CHEMICALS</t>
  </si>
  <si>
    <t>2812 ALKALIES AND CHLORINE</t>
  </si>
  <si>
    <t>2813 INDUSTRIAL GASES</t>
  </si>
  <si>
    <t>2816 INORGANIC PIGMENTS</t>
  </si>
  <si>
    <t>2819 INDUSTRIAL INORGANIC CHEMICALS, NOT ELSEWHERE CLASSIFIED</t>
  </si>
  <si>
    <t>282 PLASTICS MATERIALS AND SYNTHETIC RESINS, SYNTHETIC RUBBER, CELLULO</t>
  </si>
  <si>
    <t>2821 PLASTICS MATERIALS, SYNTHETIC RESINS, AND NONVULCANIZABLE ELASTOM</t>
  </si>
  <si>
    <t>2822 SYNTHETIC RUBBER (VULCANIZABLE ELASTOMERS)</t>
  </si>
  <si>
    <t>2823 CELLULOSIC MANMADE FIBERS</t>
  </si>
  <si>
    <t>2824 MANMADE ORGANIC FIBERS, EXCEPT CELLULOSIC</t>
  </si>
  <si>
    <t>283 DRUGS</t>
  </si>
  <si>
    <t>2833 MEDICINAL CHEMICALS AND BOTANICAL PRODUCTS</t>
  </si>
  <si>
    <t>2834 PHARMACEUTICAL PREPARATIONS</t>
  </si>
  <si>
    <t>2835 IN VITRO AND IN VIVO DIAGNOSTIC SUBSTANCES</t>
  </si>
  <si>
    <t>2836 BIOLOGICAL PRODUCTS, EXCEPT DIAGNOSTIC SUBSTANCES</t>
  </si>
  <si>
    <t>284 SOAP, DETERGENTS, AND CLEANING PREPARATIONS; PERFUMES, COSMETICS,</t>
  </si>
  <si>
    <t>2841 SOAP AND OTHER DETERGENTS, EXCEPT SPECIALTY CLEANERS</t>
  </si>
  <si>
    <t>2842 SPECIALTY CLEANING, POLISHING, AND SANITATION PREPARATIONS</t>
  </si>
  <si>
    <t>2843 SURFACE ACTIVE AGENTS, FINISHING AGENTS, SULFONATED OILS, AND ASS</t>
  </si>
  <si>
    <t>2844 PERFUMES, COSMETICS, AND OTHER TOILET PREPARATIONS</t>
  </si>
  <si>
    <t>285 PAINTS, VARNISHES, LACQUERS, ENAMELS, AND ALLIED PRODUCTS</t>
  </si>
  <si>
    <t>2851 PAINTS, VARNISHES, LACQUERS, ENAMELS, AND ALLIED PRODUCTS</t>
  </si>
  <si>
    <t>286 INDUSTRIAL ORGANIC CHEMICALS</t>
  </si>
  <si>
    <t>2861 GUM AND WOOD CHEMICALS</t>
  </si>
  <si>
    <t>2865 CYCLIC ORGANIC CRUDES AND INTERMEDIATES, AND ORGANIC DYES AND PIG</t>
  </si>
  <si>
    <t>2869 INDUSTRIAL ORGANIC CHEMICALS, NOT ELSEWHERE CLASSIFIED</t>
  </si>
  <si>
    <t>287 AGRICULTURAL CHEMICALS</t>
  </si>
  <si>
    <t>2873 NITROGENOUS FERTILIZERS</t>
  </si>
  <si>
    <t>2874 PHOSPHATIC FERTILIZERS</t>
  </si>
  <si>
    <t>2875 FERTILIZERS, MIXING ONLY</t>
  </si>
  <si>
    <t>2879 PESTICIDES AND AGRICULTURAL CHEMICALS, NOT ELSEWHERE CLASSIFIED</t>
  </si>
  <si>
    <t>289 MISCELLANEOUS CHEMICAL PRODUCTS</t>
  </si>
  <si>
    <t>2891 ADHESIVES AND SEALANTS</t>
  </si>
  <si>
    <t>2892 EXPLOSIVES</t>
  </si>
  <si>
    <t>2893 PRINTING INK</t>
  </si>
  <si>
    <t>2895 CARBON BLACK</t>
  </si>
  <si>
    <t>2899 CHEMICALS AND CHEMICAL PREPARATIONS, NOT ELSEWHERE CLASSIFIED</t>
  </si>
  <si>
    <t>29 PETROLEUM REFINING AND RELATED INDUSTRIES</t>
  </si>
  <si>
    <t>291 PETROLEUM REFINING</t>
  </si>
  <si>
    <t>2911 PETROLEUM REFINING</t>
  </si>
  <si>
    <t>295 ASPHALT PAVING AND ROOFING MATERIALS</t>
  </si>
  <si>
    <t>2951 ASPHALT PAVING MIXTURES AND BLOCKS</t>
  </si>
  <si>
    <t>2952 ASPHALT FELTS AND COATINGS</t>
  </si>
  <si>
    <t>299 MISCELLANEOUS PRODUCTS OF PETROLEUM AND COAL</t>
  </si>
  <si>
    <t>2992 LUBRICATING OILS AND GREASES</t>
  </si>
  <si>
    <t>2999 PRODUCTS OF PETROLEUM AND COAL, NOT ELSEWHERE CLASSIFIED</t>
  </si>
  <si>
    <t>30 RUBBER AND MISCELLANEOUS PLASTICS PRODUCTS</t>
  </si>
  <si>
    <t>301 TIRES AND INNER TUBES</t>
  </si>
  <si>
    <t>3011 TIRES AND INNER TUBES</t>
  </si>
  <si>
    <t>302 RUBBER AND PLASTICS FOOTWEAR</t>
  </si>
  <si>
    <t>3021 RUBBER AND PLASTICS FOOTWEAR</t>
  </si>
  <si>
    <t>305 GASKETS, PACKING, AND SEALING DEVICES AND RUBBER AND PLASTICS HOSE</t>
  </si>
  <si>
    <t>3052 RUBBER AND PLASTICS HOSE AND BELTING</t>
  </si>
  <si>
    <t>3053 GASKETS, PACKING, AND SEALING DEVICES</t>
  </si>
  <si>
    <t>306 FABRICATED RUBBER PRODUCTS, NOT ELSEWHERE CLASSIFIED</t>
  </si>
  <si>
    <t>3061 MOLDED, EXTRUDED, AND LATHE-CUT MECHANICAL RUBBER GOODS</t>
  </si>
  <si>
    <t>3069 FABRICATED RUBBER PRODUCTS, NOT ELSEWHERE CLASSIFIED</t>
  </si>
  <si>
    <t>308 MISCELLANEOUS PLASTICS PRODUCTS</t>
  </si>
  <si>
    <t>3081 UNSUPPORTED PLASTICS FILM AND SHEET</t>
  </si>
  <si>
    <t>3082 UNSUPPORTED PLASTICS PROFILE SHAPES</t>
  </si>
  <si>
    <t>3083 LAMINATED PLASTICS PLATE, SHEET, AND PROFILE SHAPES</t>
  </si>
  <si>
    <t>3084 PLASTICS PIPE</t>
  </si>
  <si>
    <t>3085 PLASTICS BOTTLES</t>
  </si>
  <si>
    <t>3086 PLASTICS FOAM PRODUCTS</t>
  </si>
  <si>
    <t>3087 CUSTOM COMPOUNDING OF PURCHASED PLASTICS RESINS</t>
  </si>
  <si>
    <t>3088 PLASTICS PLUMBING FIXTURES</t>
  </si>
  <si>
    <t>3089 PLASTICS PRODUCTS, NOT ELSEWHERE CLASSIFIED</t>
  </si>
  <si>
    <t>31 LEATHER AND LEATHER PRODUCTS</t>
  </si>
  <si>
    <t>311 LEATHER TANNING AND FINISHING</t>
  </si>
  <si>
    <t>3111 LEATHER TANNING AND FINISHING</t>
  </si>
  <si>
    <t>313 BOOT AND SHOE CUT STOCK AND FINDINGS</t>
  </si>
  <si>
    <t>3131 BOOT AND SHOE CUT STOCK AND FINDINGS</t>
  </si>
  <si>
    <t>314 FOOTWEAR, EXCEPT RUBBER</t>
  </si>
  <si>
    <t>3142 HOUSE SLIPPERS</t>
  </si>
  <si>
    <t>3143 MEN'S FOOTWEAR, EXCEPT ATHLETIC</t>
  </si>
  <si>
    <t>3144 WOMEN'S FOOTWEAR, EXCEPT ATHLETIC</t>
  </si>
  <si>
    <t>3149 FOOTWEAR, EXCEPT RUBBER, NOT ELSEWHERE CLASSIFIED</t>
  </si>
  <si>
    <t>315 LEATHER GLOVES AND MITTENS</t>
  </si>
  <si>
    <t>3151 LEATHER GLOVES AND MITTENS</t>
  </si>
  <si>
    <t>316 LUGGAGE</t>
  </si>
  <si>
    <t>3161 LUGGAGE</t>
  </si>
  <si>
    <t>317 HANDBAGS AND OTHER PERSONAL LEATHER GOODS</t>
  </si>
  <si>
    <t>3171 WOMEN'S HANDBAGS AND PURSES</t>
  </si>
  <si>
    <t>3172 PERSONAL LEATHER GOODS, EXCEPT WOMEN'S HANDBAGS AND PURSES</t>
  </si>
  <si>
    <t>319 LEATHER GOODS, NOT ELSEWHERE CLASSIFIED</t>
  </si>
  <si>
    <t>3199 LEATHER GOODS, NOT ELSEWHERE CLASSIFIED</t>
  </si>
  <si>
    <t>32 STONE, CLAY, GLASS, AND CONCRETE PRODUCTS</t>
  </si>
  <si>
    <t>321 FLAT GLASS</t>
  </si>
  <si>
    <t>3211 FLAT GLASS</t>
  </si>
  <si>
    <t>322 GLASS AND GLASSWARE, PRESSED OR BLOWN</t>
  </si>
  <si>
    <t>3221 GLASS CONTAINERS</t>
  </si>
  <si>
    <t>3229 PRESSED AND BLOWN GLASS AND GLASSWARE, NOT ELSEWHERE CLASSIFIED</t>
  </si>
  <si>
    <t>323 GLASS PRODUCTS, MADE OF PURCHASED GLASS</t>
  </si>
  <si>
    <t>3231 GLASS PRODUCTS, MADE OF PURCHASED GLASS</t>
  </si>
  <si>
    <t>324 CEMENT, HYDRAULIC</t>
  </si>
  <si>
    <t>3241 CEMENT, HYDRAULIC</t>
  </si>
  <si>
    <t>325 STRUCTURAL CLAY PRODUCTS</t>
  </si>
  <si>
    <t>3251 BRICK AND STRUCTURAL CLAY TILE</t>
  </si>
  <si>
    <t>3253 CERAMIC WALL AND FLOOR TILE</t>
  </si>
  <si>
    <t>3255 CLAY REFRACTORIES</t>
  </si>
  <si>
    <t>3259 STRUCTURAL CLAY PRODUCTS, NOT ELSEWHERE CLASSIFIED</t>
  </si>
  <si>
    <t>326 POTTERY AND RELATED PRODUCTS</t>
  </si>
  <si>
    <t>3261 VITREOUS CHINA PLUMBING FIXTURES AND CHINA AND EARTHENWARE FITTIN</t>
  </si>
  <si>
    <t>3262 VITREOUS CHINA TABLE AND KITCHEN ARTICLES</t>
  </si>
  <si>
    <t>3263 FINE EARTHENWARE (WHITEWARE) TABLE AND KITCHEN ARTICLES</t>
  </si>
  <si>
    <t>3264 PORCELAIN ELECTRICAL SUPPLIES</t>
  </si>
  <si>
    <t>3269 POTTERY PRODUCTS, NOT ELSEWHERE CLASSIFIED</t>
  </si>
  <si>
    <t>327 CONCRETE, GYPSUM, AND PLASTER PRODUCTS</t>
  </si>
  <si>
    <t>3271 CONCRETE BLOCK AND BRICK</t>
  </si>
  <si>
    <t>3272 CONCRETE PRODUCTS, EXCEPT BLOCK AND BRICK</t>
  </si>
  <si>
    <t>3273 READY-MIXED CONCRETE</t>
  </si>
  <si>
    <t>3274 LIME</t>
  </si>
  <si>
    <t>3275 GYPSUM PRODUCTS</t>
  </si>
  <si>
    <t>328 CUT STONE AND STONE PRODUCTS</t>
  </si>
  <si>
    <t>3281 CUT STONE AND STONE PRODUCTS</t>
  </si>
  <si>
    <t>329 ABRASIVE, ASBESTOS, AND MISCELLANEOUS NONMETALLIC MINERAL PRODUCTS</t>
  </si>
  <si>
    <t>3291 ABRASIVE PRODUCTS</t>
  </si>
  <si>
    <t>3292 ASBESTOS PRODUCTS</t>
  </si>
  <si>
    <t>3295 MINERALS AND EARTHS, GROUND OR OTHERWISE TREATED</t>
  </si>
  <si>
    <t>3296 MINERAL WOOL</t>
  </si>
  <si>
    <t>3297 NONCLAY REFRACTORIES</t>
  </si>
  <si>
    <t>3299 NONMETALLIC MINERAL PRODUCTS, NOT ELSEWHERE CLASSIFIED</t>
  </si>
  <si>
    <t>33 PRIMARY METAL INDUSTRIES</t>
  </si>
  <si>
    <t>331 STEEL WORKS, BLAST FURNACES, AND ROLLING AND FINISHING MILLS</t>
  </si>
  <si>
    <t>3312 STEEL WORKS, BLAST FURNACES (INCLUDING COKE OVENS), AND ROLLING M</t>
  </si>
  <si>
    <t>3313 ELECTROMETALLURGICAL PRODUCTS, EXCEPT STEEL</t>
  </si>
  <si>
    <t>3315 STEEL WIREDRAWING AND STEEL NAILS AND SPIKES</t>
  </si>
  <si>
    <t>3316 COLD-ROLLED STEEL SHEET, STRIP, AND BARS</t>
  </si>
  <si>
    <t>3317 STEEL PIPE AND TUBES</t>
  </si>
  <si>
    <t>332 IRON AND STEEL FOUNDRIES</t>
  </si>
  <si>
    <t>3321 GRAY AND DUCTILE IRON FOUNDRIES</t>
  </si>
  <si>
    <t>3322 MALLEABLE IRON FOUNDRIES</t>
  </si>
  <si>
    <t>3324 STEEL INVESTMENT FOUNDRIES</t>
  </si>
  <si>
    <t>3325 STEEL FOUNDRIES, NOT ELSEWHERE CLASSIFIED</t>
  </si>
  <si>
    <t>333 PRIMARY SMELTING AND REFINING OF NONFERROUS METALS</t>
  </si>
  <si>
    <t>3331 PRIMARY SMELTING AND REFINING OF COPPER</t>
  </si>
  <si>
    <t>3334 PRIMARY PRODUCTION OF ALUMINUM</t>
  </si>
  <si>
    <t>3339 PRIMARY SMELTING AND REFINING OF NONFERROUS METALS, EXCEPT COPPER</t>
  </si>
  <si>
    <t>334 SECONDARY SMELTING AND REFINING OF NONFERROUS METALS</t>
  </si>
  <si>
    <t>3341 SECONDARY SMELTING AND REFINING OF NONFERROUS METALS</t>
  </si>
  <si>
    <t>335 ROLLING, DRAWING, AND EXTRUDING OF NONFERROUS METALS</t>
  </si>
  <si>
    <t>3351 ROLLING, DRAWING, AND EXTRUDING OF COPPER</t>
  </si>
  <si>
    <t>3353 ALUMINUM SHEET, PLATE, AND FOIL</t>
  </si>
  <si>
    <t>3354 ALUMINUM EXTRUDED PRODUCTS</t>
  </si>
  <si>
    <t>3355 ALUMINUM ROLLING AND DRAWING, NOT ELSEWHERE CLASSIFIED</t>
  </si>
  <si>
    <t>3356 ROLLING, DRAWING, AND EXTRUDING OF NONFERROUS METALS, EXCEPT COPP</t>
  </si>
  <si>
    <t>3357 DRAWING AND INSULATING OF NONFERROUS WIRE</t>
  </si>
  <si>
    <t>336 NONFERROUS FOUNDRIES (CASTINGS)</t>
  </si>
  <si>
    <t>3363 ALUMINUM DIE-CASTINGS</t>
  </si>
  <si>
    <t>3364 NONFERROUS DIE-CASTINGS, EXCEPT ALUMINUM</t>
  </si>
  <si>
    <t>3365 ALUMINUM FOUNDRIES</t>
  </si>
  <si>
    <t>3366 COPPER FOUNDRIES</t>
  </si>
  <si>
    <t>3369 NONFERROUS FOUNDRIES, EXCEPT ALUMINUM AND COPPER</t>
  </si>
  <si>
    <t>339 MISCELLANEOUS PRIMARY METAL PRODUCTS</t>
  </si>
  <si>
    <t>3398 METAL HEAT TREATING</t>
  </si>
  <si>
    <t>3399 PRIMARY METAL PRODUCTS, NOT ELSEWHERE CLASSIFIED</t>
  </si>
  <si>
    <t>34 FABRICATED METAL PRODUCTS, EXCEPT MACHINERY AND TRANSPORTATION EQUIPMENT</t>
  </si>
  <si>
    <t>341 METAL CANS AND SHIPPING CONTAINERS</t>
  </si>
  <si>
    <t>3411 METAL CANS</t>
  </si>
  <si>
    <t>3412 METAL SHIPPING BARRELS, DRUMS, KEGS, AND PAILS</t>
  </si>
  <si>
    <t>342 CUTLERY, HANDTOOLS, AND GENERAL HARDWARE</t>
  </si>
  <si>
    <t>3421 CUTLERY</t>
  </si>
  <si>
    <t>3423 HAND AND EDGE TOOLS, EXCEPT MACHINE TOOLS AND HANDSAWS</t>
  </si>
  <si>
    <t>3425 SAW BLADES AND HANDSAWS</t>
  </si>
  <si>
    <t>3429 HARDWARE, NOT ELSEWHERE CLASSIFIED</t>
  </si>
  <si>
    <t>343 HEATING EQUIPMENT, EXCEPT ELECTRIC AND WARM AIR; AND PLUMBING FIXT</t>
  </si>
  <si>
    <t>3431 ENAMELED IRON AND METAL SANITARY WARE</t>
  </si>
  <si>
    <t>3432 PLUMBING FIXTURE FITTINGS AND TRIM</t>
  </si>
  <si>
    <t>3433 HEATING EQUIPMENT, EXCEPT ELECTRIC AND WARM AIR FURNACES</t>
  </si>
  <si>
    <t>344 FABRICATED STRUCTURAL METAL PRODUCTS</t>
  </si>
  <si>
    <t>3441 FABRICATED STRUCTURAL METAL</t>
  </si>
  <si>
    <t>3442 METAL DOORS, SASH, FRAMES, MOLDING, AND TRIM</t>
  </si>
  <si>
    <t>3443 FABRICATED PLATE WORK (BOILER SHOPS)</t>
  </si>
  <si>
    <t>3444 SHEET METALWORK</t>
  </si>
  <si>
    <t>3446 ARCHITECTURAL AND ORNAMENTAL METALWORK</t>
  </si>
  <si>
    <t>3448 PREFABRICATED METAL BUILDINGS AND COMPONENTS</t>
  </si>
  <si>
    <t>3449 MISCELLANEOUS STRUCTURAL METALWORK</t>
  </si>
  <si>
    <t>345 SCREW MACHINE PRODUCTS, AND BOLTS, NUTS, SCREWS, RIVETS, AND WASHE</t>
  </si>
  <si>
    <t>3451 SCREW MACHINE PRODUCTS</t>
  </si>
  <si>
    <t>3452 BOLTS, NUTS, SCREWS, RIVETS, AND WASHERS</t>
  </si>
  <si>
    <t>346 METAL FORGINGS AND STAMPINGS</t>
  </si>
  <si>
    <t>3462 IRON AND STEEL FORGINGS</t>
  </si>
  <si>
    <t>3463 NONFERROUS FORGINGS</t>
  </si>
  <si>
    <t>3465 AUTOMOTIVE STAMPINGS</t>
  </si>
  <si>
    <t>3466 CROWNS AND CLOSURES</t>
  </si>
  <si>
    <t>3469 METAL STAMPINGS, NOT ELSEWHERE CLASSIFIED</t>
  </si>
  <si>
    <t>347 COATING, ENGRAVING, AND ALLIED SERVICES</t>
  </si>
  <si>
    <t>3471 ELECTROPLATING, PLATING, POLISHING, ANODIZING, AND COLORING</t>
  </si>
  <si>
    <t>3479 COATING, ENGRAVING, AND ALLIED SERVICES, NOT ELSEWHERE CLASSIFIED</t>
  </si>
  <si>
    <t>348 ORDNANCE AND ACCESSORIES, EXCEPT VEHICLES AND GUIDED MISSILES</t>
  </si>
  <si>
    <t>3482 SMALL ARMS AMMUNITION</t>
  </si>
  <si>
    <t>3483 AMMUNITION, EXCEPT FOR SMALL ARMS</t>
  </si>
  <si>
    <t>3484 SMALL ARMS</t>
  </si>
  <si>
    <t>3489 ORDNANCE AND ACCESSORIES, NOT ELSEWHERE CLASSIFIED</t>
  </si>
  <si>
    <t>349 MISCELLANEOUS FABRICATED METAL PRODUCTS</t>
  </si>
  <si>
    <t>3491 INDUSTRIAL VALVES</t>
  </si>
  <si>
    <t>3492 FLUID POWER VALVES AND HOSE FITTINGS</t>
  </si>
  <si>
    <t>3493 STEEL SPRINGS, EXCEPT WIRE</t>
  </si>
  <si>
    <t>3494 VALVES AND PIPE FITTINGS, NOT ELSEWHERE CLASSIFIED</t>
  </si>
  <si>
    <t>3495 WIRE SPRINGS</t>
  </si>
  <si>
    <t>3496 MISCELLANEOUS FABRICATED WIRE PRODUCTS</t>
  </si>
  <si>
    <t>3497 METAL FOIL AND LEAF</t>
  </si>
  <si>
    <t>3498 FABRICATED PIPE AND PIPE FITTINGS</t>
  </si>
  <si>
    <t>3499 FABRICATED METAL PRODUCTS, NOT ELSEWHERE CLASSIFIED</t>
  </si>
  <si>
    <t>35 INDUSTRIAL AND COMMERCIAL MACHINERY AND COMPUTER EQUIPMENT</t>
  </si>
  <si>
    <t>351 ENGINES AND TURBINES</t>
  </si>
  <si>
    <t>3511 STEAM, GAS, AND HYDRAULIC TURBINES, AND TURBINE GENERATOR SET UNI</t>
  </si>
  <si>
    <t>3519 INTERNAL COMBUSTION ENGINES, NOT ELSEWHERE CLASSIFIED</t>
  </si>
  <si>
    <t>352 FARM AND GARDEN MACHINERY AND EQUIPMENT</t>
  </si>
  <si>
    <t>3523 FARM MACHINERY AND EQUIPMENT</t>
  </si>
  <si>
    <t>3524 LAWN AND GARDEN TRACTORS AND HOME LAWN AND GARDEN EQUIPMENT</t>
  </si>
  <si>
    <t>3524 BLOWERS, RESIDENTIAL LAWN</t>
  </si>
  <si>
    <t>353 CONSTRUCTION, MINING, AND MATERIALS HANDLING MACHINERY AND EQUIPME</t>
  </si>
  <si>
    <t>3531 CONSTRUCTION MACHINERY AND EQUIPMENT</t>
  </si>
  <si>
    <t>3532 MINING MACHINERY AND EQUIPMENT, EXCEPT OIL AND GAS FIELD MACHINER</t>
  </si>
  <si>
    <t>3533 OIL AND GAS FIELD MACHINERY AND EQUIPMENT</t>
  </si>
  <si>
    <t>3534 ELEVATORS AND MOVING STAIRWAYS</t>
  </si>
  <si>
    <t>3535 CONVEYORS AND CONVEYING EQUIPMENT</t>
  </si>
  <si>
    <t>3536 OVERHEAD TRAVELING CRANES, HOISTS, AND MONORAIL SYSTEMS</t>
  </si>
  <si>
    <t>3537 INDUSTRIAL TRUCKS, TRACTORS, TRAILERS, AND STACKERS</t>
  </si>
  <si>
    <t>354 METALWORKING MACHINERY AND EQUIPMENT</t>
  </si>
  <si>
    <t>3541 MACHINE TOOLS, METAL CUTTING TYPES</t>
  </si>
  <si>
    <t>3542 MACHINE TOOLS, METAL FORMING TYPES</t>
  </si>
  <si>
    <t>3543 INDUSTRIAL PATTERNS</t>
  </si>
  <si>
    <t>3544 SPECIAL DIES AND TOOLS, DIE SETS, JIGS AND FIXTURES, AND INDUSTRI</t>
  </si>
  <si>
    <t>3545 CUTTING TOOLS, MACHINE TOOL ACCESSORIES, AND MACHINISTS' PRECISIO</t>
  </si>
  <si>
    <t>3546 POWER-DRIVEN HANDTOOLS</t>
  </si>
  <si>
    <t>3547 ROLLING MILL MACHINERY AND EQUIPMENT</t>
  </si>
  <si>
    <t>3548 ELECTRIC AND GAS WELDING AND SOLDERING EQUIPMENT</t>
  </si>
  <si>
    <t>3549 METALWORKING MACHINERY, NOT ELSEWHERE CLASSIFIED</t>
  </si>
  <si>
    <t>355 SPECIAL INDUSTRY MACHINERY, EXCEPT METALWORKING MACHINERY</t>
  </si>
  <si>
    <t>3552 TEXTILE MACHINERY</t>
  </si>
  <si>
    <t>3553 WOODWORKING MACHINERY</t>
  </si>
  <si>
    <t>3554 PAPER INDUSTRIES MACHINERY</t>
  </si>
  <si>
    <t>3555 PRINTING TRADES MACHINERY AND EQUIPMENT</t>
  </si>
  <si>
    <t>3556 FOOD PRODUCTS MACHINERY</t>
  </si>
  <si>
    <t>3559 SPECIAL INDUSTRY MACHINERY, NOT ELSEWHERE CLASSIFIED</t>
  </si>
  <si>
    <t>356 GENERAL INDUSTRIAL MACHINERY AND EQUIPMENT</t>
  </si>
  <si>
    <t>3561 PUMPS AND PUMPING EQUIPMENT</t>
  </si>
  <si>
    <t>3562 BALL AND ROLLER BEARINGS</t>
  </si>
  <si>
    <t>3563 AIR AND GAS COMPRESSORS</t>
  </si>
  <si>
    <t>3564 INDUSTRIAL AND COMMERCIAL FANS AND BLOWERS AND AIR PURIFICATION E</t>
  </si>
  <si>
    <t>3565 PACKAGING MACHINERY</t>
  </si>
  <si>
    <t>3566 SPEED CHANGERS, INDUSTRIAL HIGH-SPEED DRIVES, AND GEARS</t>
  </si>
  <si>
    <t>3567 INDUSTRIAL PROCESS FURNACES AND OVENS</t>
  </si>
  <si>
    <t>3568 MECHANICAL POWER TRANSMISSION EQUIPMENT, NOT ELSEWHERE CLASSIFIED</t>
  </si>
  <si>
    <t>3569 GENERAL INDUSTRIAL MACHINERY AND EQUIPMENT, NOT ELSEWHERE CLASSIF</t>
  </si>
  <si>
    <t>357 COMPUTER AND OFFICE EQUIPMENT</t>
  </si>
  <si>
    <t>3571 ELECTRONIC COMPUTERS</t>
  </si>
  <si>
    <t>3572 COMPUTER STORAGE DEVICES</t>
  </si>
  <si>
    <t>3575 COMPUTER TERMINALS</t>
  </si>
  <si>
    <t>3577 COMPUTER PERIPHERAL EQUIPMENT, NOT ELSEWHERE CLASSIFIED</t>
  </si>
  <si>
    <t>3578 CALCULATING AND ACCOUNTING MACHINES, EXCEPT ELECTRONIC COMPUTERS</t>
  </si>
  <si>
    <t>3579 OFFICE MACHINES, NOT ELSEWHERE CLASSIFIED</t>
  </si>
  <si>
    <t>358 REFRIGERATION AND SERVICE INDUSTRY MACHINERY</t>
  </si>
  <si>
    <t>3581 AUTOMATIC VENDING MACHINES</t>
  </si>
  <si>
    <t>3582 COMMERCIAL LAUNDRY, DRYCLEANING, AND PRESSING MACHINES</t>
  </si>
  <si>
    <t>3585 AIR-CONDITIONING AND WARM AIR HEATING EQUIPMENT AND COMMERCIAL AN</t>
  </si>
  <si>
    <t>3586 MEASURING AND DISPENSING PUMPS</t>
  </si>
  <si>
    <t>3589 SERVICE INDUSTRY MACHINERY, NOT ELSEWHERE CLASSIFIED</t>
  </si>
  <si>
    <t>359 MISCELLANEOUS INDUSTRIAL AND COMMERCIAL MACHINERY AND EQUIPMENT</t>
  </si>
  <si>
    <t>3592 CARBURETORS, PISTONS, PISTON RINGS, AND VALVES</t>
  </si>
  <si>
    <t>3593 FLUID POWER CYLINDERS AND ACTUATORS</t>
  </si>
  <si>
    <t>3594 FLUID POWER PUMPS AND MOTORS</t>
  </si>
  <si>
    <t>3596 SCALES AND BALANCES, EXCEPT LABORATORY</t>
  </si>
  <si>
    <t>3599 INDUSTRIAL AND COMMERCIAL MACHINERY AND EQUIPMENT, NOT ELSEWHERE</t>
  </si>
  <si>
    <t>36 ELECTRONIC AND OTHER ELECTRICAL EQUIPMENT AND COMPONENTS, EXCEPT COMPUTER</t>
  </si>
  <si>
    <t>361 ELECTRIC TRANSMISSION AND DISTRIBUTION EQUIPMENT</t>
  </si>
  <si>
    <t>3612 POWER, DISTRIBUTION, AND SPECIALTY TRANSFORMERS</t>
  </si>
  <si>
    <t>3613 SWITCHGEAR AND SWITCHBOARD APPARATUS</t>
  </si>
  <si>
    <t>362 ELECTRICAL INDUSTRIAL APPARATUS</t>
  </si>
  <si>
    <t>3621 MOTORS AND GENERATORS</t>
  </si>
  <si>
    <t>3624 CARBON AND GRAPHITE PRODUCTS</t>
  </si>
  <si>
    <t>3625 RELAYS AND INDUSTRIAL CONTROLS</t>
  </si>
  <si>
    <t>3629 ELECTRICAL INDUSTRIAL APPARATUS, NOT ELSEWHERE CLASSIFIED</t>
  </si>
  <si>
    <t>363 HOUSEHOLD APPLIANCES</t>
  </si>
  <si>
    <t>3631 HOUSEHOLD COOKING EQUIPMENT</t>
  </si>
  <si>
    <t>3632 HOUSEHOLD REFRIGERATORS AND HOME AND FARM FREEZERS</t>
  </si>
  <si>
    <t>3633 HOUSEHOLD LAUNDRY EQUIPMENT</t>
  </si>
  <si>
    <t>3634 ELECTRIC HOUSEWARES AND FANS</t>
  </si>
  <si>
    <t>3635 HOUSEHOLD VACUUM CLEANERS</t>
  </si>
  <si>
    <t>3639 HOUSEHOLD APPLIANCES, NOT ELSEWHERE CLASSIFIED</t>
  </si>
  <si>
    <t>364 ELECTRIC LIGHTING AND WIRING EQUIPMENT</t>
  </si>
  <si>
    <t>3641 ELECTRIC LAMP BULBS AND TUBES</t>
  </si>
  <si>
    <t>3643 CURRENT-CARRYING WIRING DEVICES</t>
  </si>
  <si>
    <t>3644 NONCURRENT-CARRYING WIRING DEVICES</t>
  </si>
  <si>
    <t>3645 RESIDENTIAL ELECTRIC LIGHTING FIXTURES</t>
  </si>
  <si>
    <t>3646 COMMERCIAL, INDUSTRIAL, AND INSTITUTIONAL ELECTRIC LIGHTING FIXTU</t>
  </si>
  <si>
    <t>3647 VEHICULAR LIGHTING EQUIPMENT</t>
  </si>
  <si>
    <t>3648 LIGHTING EQUIPMENT, NOT ELSEWHERE CLASSIFIED</t>
  </si>
  <si>
    <t>365 HOUSEHOLD AUDIO AND VIDEO EQUIPMENT, AND AUDIO RECORDINGS</t>
  </si>
  <si>
    <t>3651 HOUSEHOLD AUDIO AND VIDEO EQUIPMENT</t>
  </si>
  <si>
    <t>3652 PHONOGRAPH RECORDS AND PRERECORDED AUDIO TAPES AND DISKS</t>
  </si>
  <si>
    <t>366 COMMUNICATIONS EQUIPMENT</t>
  </si>
  <si>
    <t>3661 TELEPHONE AND TELEGRAPH APPARATUS</t>
  </si>
  <si>
    <t>3663 RADIO AND TELEVISION BROADCASTING AND COMMUNICATIONS EQUIPMENT</t>
  </si>
  <si>
    <t>3669 COMMUNICATIONS EQUIPMENT, NOT ELSEWHERE CLASSIFIED</t>
  </si>
  <si>
    <t>367 ELECTRONIC COMPONENTS AND ACCESSORIES</t>
  </si>
  <si>
    <t>3671 ELECTRON TUBES</t>
  </si>
  <si>
    <t>3672 PRINTED CIRCUIT BOARDS</t>
  </si>
  <si>
    <t>3674 SEMICONDUCTORS AND RELATED DEVICES</t>
  </si>
  <si>
    <t>3675 ELECTRONIC CAPACITORS</t>
  </si>
  <si>
    <t>3676 ELECTRONIC RESISTORS</t>
  </si>
  <si>
    <t>3677 ELECTRONIC COILS, TRANSFORMERS, AND OTHER INDUCTORS</t>
  </si>
  <si>
    <t>3678 ELECTRONIC CONNECTORS</t>
  </si>
  <si>
    <t>3679 ELECTRONIC COMPONENTS, NOT ELSEWHERE CLASSIFIED</t>
  </si>
  <si>
    <t>369 MISCELLANEOUS ELECTRICAL MACHINERY, EQUIPMENT, AND SUPPLIES</t>
  </si>
  <si>
    <t>3691 STORAGE BATTERIES</t>
  </si>
  <si>
    <t>3692 PRIMARY BATTERIES, DRY AND WET</t>
  </si>
  <si>
    <t>3694 ELECTRICAL EQUIPMENT FOR INTERNAL COMBUSTION ENGINES</t>
  </si>
  <si>
    <t>3695 MAGNETIC AND OPTICAL RECORDING MEDIA</t>
  </si>
  <si>
    <t>3699 ELECTRICAL MACHINERY, EQUIPMENT, AND SUPPLIES, NOT ELSEWHERE CLAS</t>
  </si>
  <si>
    <t>37 TRANSPORTATION EQUIPMENT</t>
  </si>
  <si>
    <t>371 MOTOR VEHICLES AND MOTOR VEHICLE EQUIPMENT</t>
  </si>
  <si>
    <t>3711 MOTOR VEHICLES AND PASSENGER CAR BODIES</t>
  </si>
  <si>
    <t>3713 TRUCK AND BUS BODIES</t>
  </si>
  <si>
    <t>3714 MOTOR VEHICLE PARTS AND ACCESSORIES</t>
  </si>
  <si>
    <t>3715 TRUCK TRAILERS</t>
  </si>
  <si>
    <t>3716 MOTOR HOMES</t>
  </si>
  <si>
    <t>372 AIRCRAFT AND PARTS</t>
  </si>
  <si>
    <t>3721 AIRCRAFT</t>
  </si>
  <si>
    <t>3724 AIRCRAFT ENGINES AND ENGINE PARTS</t>
  </si>
  <si>
    <t>3728 AIRCRAFT PARTS AND AUXILIARY EQUIPMENT, NOT ELSEWHERE CLASSIFIED</t>
  </si>
  <si>
    <t>373 SHIP AND BOAT BUILDING AND REPAIRING</t>
  </si>
  <si>
    <t>3731 SHIP BUILDING AND REPAIRING</t>
  </si>
  <si>
    <t>3732 BOAT BUILDING AND REPAIRING</t>
  </si>
  <si>
    <t>374 RAILROAD EQUIPMENT</t>
  </si>
  <si>
    <t>3743 RAILROAD EQUIPMENT</t>
  </si>
  <si>
    <t>375 MOTORCYCLES, BICYCLES, AND PARTS</t>
  </si>
  <si>
    <t>3751 MOTORCYCLES, BICYCLES, AND PARTS</t>
  </si>
  <si>
    <t>376 GUIDED MISSILES AND SPACE VEHICLES AND PARTS</t>
  </si>
  <si>
    <t>3761 GUIDED MISSILES AND SPACE VEHICLES</t>
  </si>
  <si>
    <t>3764 GUIDED MISSILE AND SPACE VEHICLE PROPULSION UNITS AND PROPULSION</t>
  </si>
  <si>
    <t>3769 GUIDED MISSILE AND SPACE VEHICLE PARTS AND AUXILIARY EQUIPMENT, N</t>
  </si>
  <si>
    <t>379 MISCELLANEOUS TRANSPORTATION EQUIPMENT</t>
  </si>
  <si>
    <t>3792 TRAVEL TRAILERS AND CAMPERS</t>
  </si>
  <si>
    <t>3795 TANKS AND TANK COMPONENTS</t>
  </si>
  <si>
    <t>3799 TRANSPORTATION EQUIPMENT, NOT ELSEWHERE CLASSIFIED</t>
  </si>
  <si>
    <t>38 MEASURING, ANALYZING AND CONTROLLING INSTRUMENTS; PHOTOGRAPHIC, MEDICAL AN</t>
  </si>
  <si>
    <t>381 SEARCH, DETECTION, NAVIGATION, GUIDANCE, AERONAUTICAL, AND NAUTICA</t>
  </si>
  <si>
    <t>3812 SEARCH, DETECTION, NAVIGATION, GUIDANCE, AERONAUTICAL, AND NAUTIC</t>
  </si>
  <si>
    <t>382 LABORATORY APPARATUS AND ANALYTICAL, OPTICAL, MEASURING, AND CONTR</t>
  </si>
  <si>
    <t>3821 LABORATORY APPARATUS AND FURNITURE</t>
  </si>
  <si>
    <t>3822 AUTOMATIC CONTROLS FOR REGULATING RESIDENTIAL AND COMMERCIAL ENVI</t>
  </si>
  <si>
    <t>3823 INDUSTRIAL INSTRUMENTS FOR MEASUREMENT, DISPLAY, AND CONTROL OF P</t>
  </si>
  <si>
    <t>3824 TOTALIZING FLUID METERS AND COUNTING DEVICES</t>
  </si>
  <si>
    <t>3825 INSTRUMENTS FOR MEASURING AND TESTING OF ELECTRICITY AND ELECTRIC</t>
  </si>
  <si>
    <t>3826 LABORATORY ANALYTICAL INSTRUMENTS</t>
  </si>
  <si>
    <t>3827 OPTICAL INSTRUMENTS AND LENSES</t>
  </si>
  <si>
    <t>3829 MEASURING AND CONTROLLING DEVICES, NOT ELSEWHERE CLASSIFIED</t>
  </si>
  <si>
    <t>384 SURGICAL, MEDICAL, AND DENTAL INSTRUMENTS AND SUPPLIES</t>
  </si>
  <si>
    <t>3841 SURGICAL AND MEDICAL INSTRUMENTS AND APPARATUS</t>
  </si>
  <si>
    <t>3842 ORTHOPEDIC, PROSTHETIC, AND SURGICAL APPLIANCES AND SUPPLIES</t>
  </si>
  <si>
    <t>3843 DENTAL EQUIPMENT AND SUPPLIES</t>
  </si>
  <si>
    <t>3844 X-RAY APPARATUS AND TUBES AND RELATED IRRADIATION APPARATUS</t>
  </si>
  <si>
    <t>3845 ELECTROMEDICAL AND ELECTROTHERAPEUTIC APPARATUS</t>
  </si>
  <si>
    <t>385 OPHTHALMIC GOODS</t>
  </si>
  <si>
    <t>3851 OPHTHALMIC GOODS</t>
  </si>
  <si>
    <t>386 PHOTOGRAPHIC EQUIPMENT AND SUPPLIES</t>
  </si>
  <si>
    <t>3861 PHOTOGRAPHIC EQUIPMENT AND SUPPLIES</t>
  </si>
  <si>
    <t>387 WATCHES, CLOCKS, CLOCKWORK OPERATED DEVICES, AND PARTS</t>
  </si>
  <si>
    <t>3873 WATCHES, CLOCKS, CLOCKWORK OPERATED DEVICES, AND PARTS</t>
  </si>
  <si>
    <t>39 MISCELLANEOUS MANUFACTURING INDUSTRIES</t>
  </si>
  <si>
    <t>391 JEWELRY, SILVERWARE, AND PLATED WARE</t>
  </si>
  <si>
    <t>3911 JEWELRY, PRECIOUS METAL</t>
  </si>
  <si>
    <t>3914 SILVERWARE, PLATED WARE, AND STAINLESS STEEL WARE</t>
  </si>
  <si>
    <t>3915 JEWELERS' FINDINGS AND MATERIALS, AND LAPIDARY WORK</t>
  </si>
  <si>
    <t>393 MUSICAL INSTRUMENTS</t>
  </si>
  <si>
    <t>3931 MUSICAL INSTRUMENTS</t>
  </si>
  <si>
    <t>394 DOLLS, TOYS, GAMES AND SPORTING AND ATHLETIC GOODS</t>
  </si>
  <si>
    <t>3942 DOLLS AND STUFFED TOYS</t>
  </si>
  <si>
    <t>3944 GAMES, TOYS, AND CHILDREN'S VEHICLES, EXCEPT DOLLS AND BICYCLES</t>
  </si>
  <si>
    <t>3949 SPORTING AND ATHLETIC GOODS, NOT ELSEWHERE CLASSIFIED</t>
  </si>
  <si>
    <t>395 PENS, PENCILS, AND OTHER ARTISTS' MATERIALS</t>
  </si>
  <si>
    <t>3951 PENS, MECHANICAL PENCILS, AND PARTS</t>
  </si>
  <si>
    <t>3952 LEAD PENCILS, CRAYONS, AND ARTISTS' MATERIALS</t>
  </si>
  <si>
    <t>3953 MARKING DEVICES</t>
  </si>
  <si>
    <t>3955 CARBON PAPER AND INKED RIBBONS</t>
  </si>
  <si>
    <t>396 COSTUME JEWELRY, COSTUME NOVELTIES, BUTTONS, AND MISCELLANEOUS NOT</t>
  </si>
  <si>
    <t>3961 COSTUME JEWELRY AND COSTUME NOVELTIES, EXCEPT PRECIOUS METAL</t>
  </si>
  <si>
    <t>3965 FASTENERS, BUTTONS, NEEDLES, AND PINS</t>
  </si>
  <si>
    <t>399 MISCELLANEOUS MANUFACTURING INDUSTRIES</t>
  </si>
  <si>
    <t>3991 BROOMS AND BRUSHES</t>
  </si>
  <si>
    <t>3993 SIGNS AND ADVERTISING SPECIALTIES</t>
  </si>
  <si>
    <t>3995 BURIAL CASKETS</t>
  </si>
  <si>
    <t>3996 LINOLEUM, ASPHALTED-FELT-BASE, AND OTHER HARD SURFACE FLOOR COVER</t>
  </si>
  <si>
    <t>3999 MANUFACTURING INDUSTRIES, NOT ELSEWHERE CLASSIFIED</t>
  </si>
  <si>
    <t>DIVISION E. TRANSPORTATION, COMMUNICATIONS, ELECTRIC, GAS, AND SANITARY SERVICE</t>
  </si>
  <si>
    <t>40 RAILROAD TRANSPORTATION</t>
  </si>
  <si>
    <t>401 RAILROADS</t>
  </si>
  <si>
    <t>4011 RAILROADS, LINE-HAUL OPERATING</t>
  </si>
  <si>
    <t>4013 RAILROAD SWITCHING AND TERMINAL ESTABLISHMENTS</t>
  </si>
  <si>
    <t>41 LOCAL AND SUBURBAN TRANSIT AND INTERURBAN HIGHWAY PASSENGER TRANSPORTATION</t>
  </si>
  <si>
    <t>411 LOCAL AND SUBURBAN PASSENGER TRANSPORTATION</t>
  </si>
  <si>
    <t>4111 LOCAL AND SUBURBAN TRANSIT</t>
  </si>
  <si>
    <t>4119 LOCAL PASSENGER TRANSPORTATION, NOT ELSEWHERE CLASSIFIED</t>
  </si>
  <si>
    <t>412 TAXICABS</t>
  </si>
  <si>
    <t>4121 TAXICABS</t>
  </si>
  <si>
    <t>413 INTERCITY AND RURAL BUS TRANSPORTATION</t>
  </si>
  <si>
    <t>4131 INTERCITY AND RURAL BUS TRANSPORTATION</t>
  </si>
  <si>
    <t>414 BUS CHARTER SERVICE</t>
  </si>
  <si>
    <t>4141 LOCAL BUS CHARTER SERVICE</t>
  </si>
  <si>
    <t>4142 BUS CHARTER SERVICE, EXCEPT LOCAL</t>
  </si>
  <si>
    <t>415 SCHOOL BUSES</t>
  </si>
  <si>
    <t>4151 SCHOOL BUSES</t>
  </si>
  <si>
    <t>417 TERMINAL AND SERVICE FACILITIES FOR MOTOR VEHICLE PASSENGER TRANSP</t>
  </si>
  <si>
    <t>4173 TERMINAL AND SERVICE FACILITIES FOR MOTOR VEHICLE PASSENGER TRANS</t>
  </si>
  <si>
    <t>42 MOTOR FREIGHT TRANSPORTATION AND WAREHOUSING</t>
  </si>
  <si>
    <t>421 TRUCKING AND COURIER SERVICES, EXCEPT AIR</t>
  </si>
  <si>
    <t>4212 LOCAL TRUCKING WITHOUT STORAGE</t>
  </si>
  <si>
    <t>4213 TRUCKING, EXCEPT LOCAL</t>
  </si>
  <si>
    <t>4214 LOCAL TRUCKING WITH STORAGE</t>
  </si>
  <si>
    <t>4215 COURIER SERVICES, EXCEPT BY AIR</t>
  </si>
  <si>
    <t>422 PUBLIC WAREHOUSING AND STORAGE</t>
  </si>
  <si>
    <t>4221 FARM PRODUCT WAREHOUSING AND STORAGE</t>
  </si>
  <si>
    <t>4222 REFRIGERATED WAREHOUSING AND STORAGE</t>
  </si>
  <si>
    <t>4225 GENERAL WAREHOUSING AND STORAGE</t>
  </si>
  <si>
    <t>4226 SPECIAL WAREHOUSING AND STORAGE, NOT ELSEWHERE CLASSIFIED</t>
  </si>
  <si>
    <t>423 TERMINAL AND JOINT TERMINAL MAINTENANCE FACILITIES FOR MOTOR FREIG</t>
  </si>
  <si>
    <t>4231 TERMINAL AND JOINT TERMINAL MAINTENANCE FACILITIES FOR MOTOR FREI</t>
  </si>
  <si>
    <t>43 UNITED STATES POSTAL SERVICE</t>
  </si>
  <si>
    <t>431 UNITED STATES POSTAL SERVICE</t>
  </si>
  <si>
    <t>4311 UNITED STATES POSTAL SERVICE</t>
  </si>
  <si>
    <t>44 WATER TRANSPORTATION</t>
  </si>
  <si>
    <t>441 DEEP SEA FOREIGN TRANSPORTATION OF FREIGHT</t>
  </si>
  <si>
    <t>4412 DEEP SEA FOREIGN TRANSPORTATION OF FREIGHT</t>
  </si>
  <si>
    <t>442 DEEP SEA DOMESTIC TRANSPORTATION OF FREIGHT</t>
  </si>
  <si>
    <t>4424 DEEP SEA DOMESTIC TRANSPORTATION OF FREIGHT</t>
  </si>
  <si>
    <t>443 FREIGHT TRANSPORTATION ON THE GREAT LAKES&amp;die;ST. LAWRENCE SEAWAY</t>
  </si>
  <si>
    <t>4432 FREIGHT TRANSPORTATION ON THE GREAT LAKES&amp;die;ST. LAWRENCE SEAWAY</t>
  </si>
  <si>
    <t>444 WATER TRANSPORTATION OF FREIGHT, NOT ELSEWHERE CLASSIFIED</t>
  </si>
  <si>
    <t>4449 WATER TRANSPORTATION OF FREIGHT, NOT ELSEWHERE CLASSIFIED</t>
  </si>
  <si>
    <t>448 WATER TRANSPORTATION OF PASSENGERS</t>
  </si>
  <si>
    <t>4481 DEEP SEA TRANSPORTATION OF PASSENGERS, EXCEPT BY FERRY</t>
  </si>
  <si>
    <t>4482 FERRIES</t>
  </si>
  <si>
    <t>4489 WATER TRANSPORTATION OF PASSENGERS, NOT ELSEWHERE CLASSIFIED</t>
  </si>
  <si>
    <t>449 SERVICES INCIDENTAL TO WATER TRANSPORTATION</t>
  </si>
  <si>
    <t>4491 MARINE CARGO HANDLING</t>
  </si>
  <si>
    <t>4492 TOWING AND TUGBOAT SERVICES</t>
  </si>
  <si>
    <t>4493 MARINAS</t>
  </si>
  <si>
    <t>4499 WATER TRANSPORTATION SERVICES, NOT ELSEWHERE CLASSIFIED</t>
  </si>
  <si>
    <t>45 TRANSPORTATION BY AIR</t>
  </si>
  <si>
    <t>451 AIR TRANSPORTATION, SCHEDULED, AND AIR COURIER SERVICES</t>
  </si>
  <si>
    <t>4512 AIR TRANSPORTATION, SCHEDULED</t>
  </si>
  <si>
    <t>4513 AIR COURIER SERVICES</t>
  </si>
  <si>
    <t>452 AIR TRANSPORTATION, NONSCHEDULED</t>
  </si>
  <si>
    <t>4522 AIR TRANSPORTATION, NONSCHEDULED</t>
  </si>
  <si>
    <t>458 AIRPORTS, FLYING FIELDS, AND AIRPORT TERMINAL SERVICES</t>
  </si>
  <si>
    <t>4581 AIRPORTS, FLYING FIELDS, AND AIRPORT TERMINAL SERVICES</t>
  </si>
  <si>
    <t>46 PIPELINES, EXCEPT NATURAL GAS</t>
  </si>
  <si>
    <t>461 PIPELINES, EXCEPT NATURAL GAS</t>
  </si>
  <si>
    <t>4612 CRUDE PETROLEUM PIPELINES</t>
  </si>
  <si>
    <t>4613 REFINED PETROLEUM PIPELINES</t>
  </si>
  <si>
    <t>4619 PIPELINES, NOT ELSEWHERE CLASSIFIED</t>
  </si>
  <si>
    <t>47 TRANSPORTATION SERVICES</t>
  </si>
  <si>
    <t>472 ARRANGEMENT OF PASSENGER TRANSPORTATION</t>
  </si>
  <si>
    <t>4724 TRAVEL AGENCIES</t>
  </si>
  <si>
    <t>4725 TOUR OPERATORS</t>
  </si>
  <si>
    <t>4729 ARRANGEMENT OF PASSENGER TRANSPORTATION, NOT ELSEWHERE CLASSIFIED</t>
  </si>
  <si>
    <t>473 ARRANGEMENT OF TRANSPORTATION OF FREIGHT AND CARGO</t>
  </si>
  <si>
    <t>4731 ARRANGEMENT OF TRANSPORTATION OF FREIGHT AND CARGO</t>
  </si>
  <si>
    <t>474 RENTAL OF RAILROAD CARS</t>
  </si>
  <si>
    <t>4741 RENTAL OF RAILROAD CARS</t>
  </si>
  <si>
    <t>478 MISCELLANEOUS SERVICES INCIDENTAL TO TRANSPORTATION</t>
  </si>
  <si>
    <t>4783 PACKING AND CRATING</t>
  </si>
  <si>
    <t>4785 FIXED FACILITIES AND INSPECTION AND WEIGHING SERVICES FOR MOTOR V</t>
  </si>
  <si>
    <t>4785 CARGO CHECKERS AND SURVEYORS, MARINE</t>
  </si>
  <si>
    <t>4789 TRANSPORTATION SERVICES, NOT ELSEWHERE CLASSIFIED</t>
  </si>
  <si>
    <t>48 COMMUNICATIONS</t>
  </si>
  <si>
    <t>481 TELEPHONE COMMUNICATIONS</t>
  </si>
  <si>
    <t>4812 RADIOTELEPHONE COMMUNICATIONS</t>
  </si>
  <si>
    <t>4813 TELEPHONE COMMUNICATIONS, EXCEPT RADIOTELEPHONE</t>
  </si>
  <si>
    <t>482 TELEGRAPH AND OTHER MESSAGE COMMUNICATIONS</t>
  </si>
  <si>
    <t>4822 TELEGRAPH AND OTHER MESSAGE COMMUNICATIONS</t>
  </si>
  <si>
    <t>483 RADIO AND TELEVISION BROADCASTING STATIONS</t>
  </si>
  <si>
    <t>4832 RADIO BROADCASTING STATIONS</t>
  </si>
  <si>
    <t>4833 TELEVISION BROADCASTING STATIONS</t>
  </si>
  <si>
    <t>484 CABLE AND OTHER PAY TELEVISION SERVICES</t>
  </si>
  <si>
    <t>4841 CABLE AND OTHER PAY TELEVISION SERVICES</t>
  </si>
  <si>
    <t>489 COMMUNICATIONS SERVICES, NOT ELSEWHERE CLASSIFIED</t>
  </si>
  <si>
    <t>4899 COMMUNICATIONS SERVICES, NOT ELSEWHERE CLASSIFIED</t>
  </si>
  <si>
    <t>49 ELECTRIC, GAS, AND SANITARY SERVICES</t>
  </si>
  <si>
    <t>491 ELECTRIC SERVICES</t>
  </si>
  <si>
    <t>4911 ELECTRIC SERVICES</t>
  </si>
  <si>
    <t>492 GAS PRODUCTION AND DISTRIBUTION</t>
  </si>
  <si>
    <t>4922 NATURAL GAS TRANSMISSION</t>
  </si>
  <si>
    <t>4923 NATURAL GAS TRANSMISSION AND DISTRIBUTION</t>
  </si>
  <si>
    <t>4924 NATURAL GAS DISTRIBUTION</t>
  </si>
  <si>
    <t>4925 MIXED, MANUFACTURED, OR LIQUEFIED PETROLEUM GAS PRODUCTION AND/OR</t>
  </si>
  <si>
    <t>493 COMBINATION ELECTRIC AND GAS, AND OTHER UTILITY SERVICES</t>
  </si>
  <si>
    <t>4931 ELECTRIC AND OTHER SERVICES COMBINED</t>
  </si>
  <si>
    <t>4932 GAS AND OTHER SERVICES COMBINED</t>
  </si>
  <si>
    <t>4939 COMBINATION UTILITIES, NOT ELSEWHERE CLASSIFIED</t>
  </si>
  <si>
    <t>494 WATER SUPPLY</t>
  </si>
  <si>
    <t>4941 WATER SUPPLY</t>
  </si>
  <si>
    <t>495 SANITARY SERVICES</t>
  </si>
  <si>
    <t>4952 SEWERAGE SYSTEMS</t>
  </si>
  <si>
    <t>4953 REFUSE SYSTEMS</t>
  </si>
  <si>
    <t>4959 SANITARY SERVICES, NOT ELSEWHERE CLASSIFIED</t>
  </si>
  <si>
    <t>496 STEAM AND AIR-CONDITIONING SUPPLY</t>
  </si>
  <si>
    <t>4961 STEAM AND AIR-CONDITIONING SUPPLY</t>
  </si>
  <si>
    <t>497 IRRIGATION SYSTEMS</t>
  </si>
  <si>
    <t>4971 IRRIGATION SYSTEMS</t>
  </si>
  <si>
    <t>DIVISION F. WHOLESALE TRADE</t>
  </si>
  <si>
    <t>50 WHOLESALE TRADE&amp;die;DURABLE GOODS</t>
  </si>
  <si>
    <t>501 MOTOR VEHICLES AND MOTOR VEHICLE PARTS AND SUPPLIES</t>
  </si>
  <si>
    <t>5012 AUTOMOBILES AND OTHER MOTOR VEHICLES</t>
  </si>
  <si>
    <t>5013 MOTOR VEHICLE SUPPLIES AND NEW PARTS</t>
  </si>
  <si>
    <t>5014 TIRES AND TUBES</t>
  </si>
  <si>
    <t>5015 MOTOR VEHICLE PARTS, USED</t>
  </si>
  <si>
    <t>502 FURNITURE AND HOMEFURNISHINGS</t>
  </si>
  <si>
    <t>5021 FURNITURE</t>
  </si>
  <si>
    <t>5023 HOMEFURNISHINGS</t>
  </si>
  <si>
    <t>503 LUMBER AND OTHER CONSTRUCTION MATERIALS</t>
  </si>
  <si>
    <t>5031 LUMBER, PLYWOOD, MILLWORK, AND WOOD PANELS</t>
  </si>
  <si>
    <t>5032 BRICK, STONE, AND RELATED CONSTRUCTION MATERIALS</t>
  </si>
  <si>
    <t>5033 ROOFING, SIDING, AND INSULATION MATERIALS</t>
  </si>
  <si>
    <t>5039 CONSTRUCTION MATERIALS, NOT ELSEWHERE CLASSIFIED</t>
  </si>
  <si>
    <t>504 PROFESSIONAL AND COMMERCIAL EQUIPMENT AND SUPPLIES</t>
  </si>
  <si>
    <t>5043 PHOTOGRAPHIC EQUIPMENT AND SUPPLIES</t>
  </si>
  <si>
    <t>5044 OFFICE EQUIPMENT</t>
  </si>
  <si>
    <t>5045 COMPUTERS AND COMPUTER PERIPHERAL EQUIPMENT AND SOFTWARE</t>
  </si>
  <si>
    <t>5046 COMMERCIAL EQUIPMENT, NOT ELSEWHERE CLASSIFIED</t>
  </si>
  <si>
    <t>5047 MEDICAL, DENTAL, AND HOSPITAL EQUIPMENT AND SUPPLIES</t>
  </si>
  <si>
    <t>5048 OPHTHALMIC GOODS</t>
  </si>
  <si>
    <t>5049 PROFESSIONAL EQUIPMENT AND SUPPLIES, NOT ELSEWHERE CLASSIFIED</t>
  </si>
  <si>
    <t>505 METALS AND MINERALS, EXCEPT PETROLEUM</t>
  </si>
  <si>
    <t>5051 METALS SERVICE CENTERS AND OFFICES</t>
  </si>
  <si>
    <t>5052 COAL AND OTHER MINERALS AND ORES</t>
  </si>
  <si>
    <t>506 ELECTRICAL GOODS</t>
  </si>
  <si>
    <t>5063 ELECTRICAL APPARATUS AND EQUIPMENT, WIRING SUPPLIES, AND CONSTRUC</t>
  </si>
  <si>
    <t>5064 ELECTRICAL APPLIANCES, TELEVISION AND RADIO SETS</t>
  </si>
  <si>
    <t>5065 ELECTRONIC PARTS AND EQUIPMENT, NOT ELSEWHERE CLASSIFIED</t>
  </si>
  <si>
    <t>507 HARDWARE, AND PLUMBING AND HEATING EQUIPMENT AND SUPPLIES</t>
  </si>
  <si>
    <t>5072 HARDWARE</t>
  </si>
  <si>
    <t>5074 PLUMBING AND HEATING EQUIPMENT AND SUPPLIES (HYDRONICS)</t>
  </si>
  <si>
    <t>5075 WARM AIR HEATING AND AIR-CONDITIONING EQUIPMENT AND SUPPLIES</t>
  </si>
  <si>
    <t>5078 REFRIGERATION EQUIPMENT AND SUPPLIES</t>
  </si>
  <si>
    <t>508 MACHINERY, EQUIPMENT, AND SUPPLIES</t>
  </si>
  <si>
    <t>5082 CONSTRUCTION AND MINING (EXCEPT PETROLEUM) MACHINERY AND EQUIPMEN</t>
  </si>
  <si>
    <t>5083 FARM AND GARDEN MACHINERY AND EQUIPMENT</t>
  </si>
  <si>
    <t>5084 INDUSTRIAL MACHINERY AND EQUIPMENT</t>
  </si>
  <si>
    <t>5085 INDUSTRIAL SUPPLIES</t>
  </si>
  <si>
    <t>5087 SERVICE ESTABLISHMENT EQUIPMENT AND SUPPLIES</t>
  </si>
  <si>
    <t>5088 TRANSPORTATION EQUIPMENT AND SUPPLIES, EXCEPT MOTOR VEHICLES</t>
  </si>
  <si>
    <t>509 MISCELLANEOUS DURABLE GOODS</t>
  </si>
  <si>
    <t>5091 SPORTING AND RECREATIONAL GOODS AND SUPPLIES</t>
  </si>
  <si>
    <t>5092 TOYS AND HOBBY GOODS AND SUPPLIES</t>
  </si>
  <si>
    <t>5093 SCRAP AND WASTE MATERIALS</t>
  </si>
  <si>
    <t>5094 JEWELRY, WATCHES, PRECIOUS STONES, AND PRECIOUS METALS</t>
  </si>
  <si>
    <t>5099 DURABLE GOODS, NOT ELSEWHERE CLASSIFIED</t>
  </si>
  <si>
    <t>51 WHOLESALE TRADE&amp;die;NONDURABLE GOODS</t>
  </si>
  <si>
    <t>511 PAPER AND PAPER PRODUCTS</t>
  </si>
  <si>
    <t>5111 PRINTING AND WRITING PAPER</t>
  </si>
  <si>
    <t>5112 STATIONERY AND OFFICE SUPPLIES</t>
  </si>
  <si>
    <t>5113 INDUSTRIAL AND PERSONAL SERVICE PAPER</t>
  </si>
  <si>
    <t>512 DRUGS, DRUG PROPRIETARIES, AND DRUGGISTS' SUNDRIES</t>
  </si>
  <si>
    <t>5122 DRUGS, DRUG PROPRIETARIES, AND DRUGGISTS' SUNDRIES</t>
  </si>
  <si>
    <t>513 APPAREL, PIECE GOODS, AND NOTIONS</t>
  </si>
  <si>
    <t>5131 PIECE GOODS, NOTIONS, AND OTHER DRY GOODS</t>
  </si>
  <si>
    <t>5136 MEN'S AND BOYS' CLOTHING AND FURNISHINGS</t>
  </si>
  <si>
    <t>5137 WOMEN'S, CHILDREN'S, AND INFANTS' CLOTHING AND ACCESSORIES</t>
  </si>
  <si>
    <t>5139 FOOTWEAR</t>
  </si>
  <si>
    <t>514 GROCERIES AND RELATED PRODUCTS</t>
  </si>
  <si>
    <t>5141 GROCERIES, GENERAL LINE</t>
  </si>
  <si>
    <t>5142 PACKAGED FROZEN FOODS</t>
  </si>
  <si>
    <t>5143 DAIRY PRODUCTS, EXCEPT DRIED OR CANNED</t>
  </si>
  <si>
    <t>5144 POULTRY AND POULTRY PRODUCTS</t>
  </si>
  <si>
    <t>5145 CONFECTIONERY</t>
  </si>
  <si>
    <t>5146 FISH AND SEAFOODS</t>
  </si>
  <si>
    <t>5147 MEATS AND MEAT PRODUCTS</t>
  </si>
  <si>
    <t>5148 FRESH FRUITS AND VEGETABLES</t>
  </si>
  <si>
    <t>5149 GROCERIES AND RELATED PRODUCTS, NOT ELSEWHERE CLASSIFIED</t>
  </si>
  <si>
    <t>515 FARM-PRODUCT RAW MATERIALS</t>
  </si>
  <si>
    <t>5153 GRAIN AND FIELD BEANS</t>
  </si>
  <si>
    <t>5154 LIVESTOCK</t>
  </si>
  <si>
    <t>5159 FARM-PRODUCT RAW MATERIALS, NOT ELSEWHERE CLASSIFIED</t>
  </si>
  <si>
    <t>516 CHEMICALS AND ALLIED PRODUCTS</t>
  </si>
  <si>
    <t>5162 PLASTICS MATERIALS AND BASIC FORMS AND SHAPES</t>
  </si>
  <si>
    <t>5169 CHEMICALS AND ALLIED PRODUCTS, NOT ELSEWHERE CLASSIFIED</t>
  </si>
  <si>
    <t>517 PETROLEUM AND PETROLEUM PRODUCTS</t>
  </si>
  <si>
    <t>5171 PETROLEUM BULK STATIONS AND TERMINALS</t>
  </si>
  <si>
    <t>5172 PETROLEUM AND PETROLEUM PRODUCTS WHOLESALERS, EXCEPT BULK STATION</t>
  </si>
  <si>
    <t>518 BEER, WINE, AND DISTILLED ALCOHOLIC BEVERAGES</t>
  </si>
  <si>
    <t>5181 BEER AND ALE</t>
  </si>
  <si>
    <t>5182 WINE AND DISTILLED ALCOHOLIC BEVERAGES</t>
  </si>
  <si>
    <t>519 MISCELLANEOUS NONDURABLE GOODS</t>
  </si>
  <si>
    <t>5191 FARM SUPPLIES</t>
  </si>
  <si>
    <t>5192 BOOKS, PERIODICALS, AND NEWSPAPERS</t>
  </si>
  <si>
    <t>5193 FLOWERS, NURSERY STOCK, AND FLORISTS' SUPPLIES</t>
  </si>
  <si>
    <t>5194 TOBACCO AND TOBACCO PRODUCTS</t>
  </si>
  <si>
    <t>5198 PAINTS, VARNISHES, AND SUPPLIES</t>
  </si>
  <si>
    <t>5199 NONDURABLE GOODS, NOT ELSEWHERE CLASSIFIED</t>
  </si>
  <si>
    <t>DIVISION G. RETAIL TRADE</t>
  </si>
  <si>
    <t>52 BUILDING MATERIALS, HARDWARE, GARDEN SUPPLY, AND MOBILE HOME DEALERS</t>
  </si>
  <si>
    <t>521 LUMBER AND OTHER BUILDING MATERIALS DEALERS</t>
  </si>
  <si>
    <t>5211 LUMBER AND OTHER BUILDING MATERIALS DEALERS</t>
  </si>
  <si>
    <t>523 PAINT, GLASS, AND WALLPAPER STORES</t>
  </si>
  <si>
    <t>5231 PAINT, GLASS, AND WALLPAPER STORES</t>
  </si>
  <si>
    <t>525 HARDWARE STORES</t>
  </si>
  <si>
    <t>5251 HARDWARE STORES</t>
  </si>
  <si>
    <t>526 RETAIL NURSERIES, LAWN AND GARDEN SUPPLY STORES</t>
  </si>
  <si>
    <t>5261 RETAIL NURSERIES, LAWN AND GARDEN SUPPLY STORES</t>
  </si>
  <si>
    <t>527 MOBILE HOME DEALERS</t>
  </si>
  <si>
    <t>5271 MOBILE HOME DEALERS</t>
  </si>
  <si>
    <t>53 GENERAL MERCHANDISE STORES</t>
  </si>
  <si>
    <t>531 DEPARTMENT STORES</t>
  </si>
  <si>
    <t>5311 DEPARTMENT STORES</t>
  </si>
  <si>
    <t>533 VARIETY STORES</t>
  </si>
  <si>
    <t>5331 VARIETY STORES</t>
  </si>
  <si>
    <t>539 MISCELLANEOUS GENERAL MERCHANDISE STORES</t>
  </si>
  <si>
    <t>5399 MISCELLANEOUS GENERAL MERCHANDISE STORES</t>
  </si>
  <si>
    <t>54 FOOD STORES</t>
  </si>
  <si>
    <t>541 GROCERY STORES</t>
  </si>
  <si>
    <t>5411 GROCERY STORES</t>
  </si>
  <si>
    <t>542 MEAT AND FISH (SEAFOOD) MARKETS, INCLUDING FREEZER PROVISIONERS</t>
  </si>
  <si>
    <t>5421 MEAT AND FISH (SEAFOOD) MARKETS, INCLUDING FREEZER PROVISIONERS</t>
  </si>
  <si>
    <t>543 FRUIT AND VEGETABLE MARKETS</t>
  </si>
  <si>
    <t>5431 FRUIT AND VEGETABLE MARKETS</t>
  </si>
  <si>
    <t>544 CANDY, NUT, AND CONFECTIONERY STORES</t>
  </si>
  <si>
    <t>5441 CANDY, NUT, AND CONFECTIONERY STORES</t>
  </si>
  <si>
    <t>545 DAIRY PRODUCTS STORES</t>
  </si>
  <si>
    <t>5451 DAIRY PRODUCTS STORES</t>
  </si>
  <si>
    <t>546 RETAIL BAKERIES</t>
  </si>
  <si>
    <t>5461 RETAIL BAKERIES</t>
  </si>
  <si>
    <t>549 MISCELLANEOUS FOOD STORES</t>
  </si>
  <si>
    <t>5499 MISCELLANEOUS FOOD STORES</t>
  </si>
  <si>
    <t>55 AUTOMOTIVE DEALERS AND GASOLINE SERVICE STATIONS</t>
  </si>
  <si>
    <t>551 MOTOR VEHICLE DEALERS (NEW AND USED)</t>
  </si>
  <si>
    <t>5511 MOTOR VEHICLE DEALERS (NEW AND USED)</t>
  </si>
  <si>
    <t>552 MOTOR VEHICLE DEALERS (USED ONLY)</t>
  </si>
  <si>
    <t>5521 MOTOR VEHICLE DEALERS (USED ONLY)</t>
  </si>
  <si>
    <t>553 AUTO AND HOME SUPPLY STORES</t>
  </si>
  <si>
    <t>5531 AUTO AND HOME SUPPLY STORES</t>
  </si>
  <si>
    <t>554 GASOLINE SERVICE STATIONS</t>
  </si>
  <si>
    <t>5541 GASOLINE SERVICE STATIONS</t>
  </si>
  <si>
    <t>555 BOAT DEALERS</t>
  </si>
  <si>
    <t>5551 BOAT DEALERS</t>
  </si>
  <si>
    <t>556 RECREATIONAL VEHICLE DEALERS</t>
  </si>
  <si>
    <t>5561 RECREATIONAL VEHICLE DEALERS</t>
  </si>
  <si>
    <t>557 MOTORCYCLE DEALERS</t>
  </si>
  <si>
    <t>5571 MOTORCYCLE DEALERS</t>
  </si>
  <si>
    <t>559 AUTOMOTIVE DEALERS, NOT ELSEWHERE CLASSIFIED</t>
  </si>
  <si>
    <t>5599 AUTOMOTIVE DEALERS, NOT ELSEWHERE CLASSIFIED</t>
  </si>
  <si>
    <t>56 APPAREL AND ACCESSORY STORES</t>
  </si>
  <si>
    <t>561 MEN'S AND BOYS' CLOTHING AND ACCESSORY STORES</t>
  </si>
  <si>
    <t>5611 MEN'S AND BOYS' CLOTHING AND ACCESSORY STORES</t>
  </si>
  <si>
    <t>562 WOMEN'S CLOTHING STORES</t>
  </si>
  <si>
    <t>5621 WOMEN'S CLOTHING STORES</t>
  </si>
  <si>
    <t>563 WOMEN'S ACCESSORY AND SPECIALTY STORES</t>
  </si>
  <si>
    <t>5632 WOMEN'S ACCESSORY AND SPECIALTY STORES</t>
  </si>
  <si>
    <t>564 CHILDREN'S AND INFANTS' WEAR STORES</t>
  </si>
  <si>
    <t>5641 CHILDREN'S AND INFANTS' WEAR STORES</t>
  </si>
  <si>
    <t>565 FAMILY CLOTHING STORES</t>
  </si>
  <si>
    <t>5651 FAMILY CLOTHING STORES</t>
  </si>
  <si>
    <t>566 SHOE STORES</t>
  </si>
  <si>
    <t>5661 SHOE STORES</t>
  </si>
  <si>
    <t>569 MISCELLANEOUS APPAREL AND ACCESSORY STORES</t>
  </si>
  <si>
    <t>5699 MISCELLANEOUS APPAREL AND ACCESSORY STORES</t>
  </si>
  <si>
    <t>57 HOME FURNITURE, FURNISHINGS, AND EQUIPMENT STORES</t>
  </si>
  <si>
    <t>571 HOME FURNITURE AND FURNISHINGS STORES</t>
  </si>
  <si>
    <t>5712 FURNITURE STORES</t>
  </si>
  <si>
    <t>5713 FLOOR COVERING STORES</t>
  </si>
  <si>
    <t>5714 DRAPERY, CURTAIN, AND UPHOLSTERY STORES</t>
  </si>
  <si>
    <t>5719 MISCELLANEOUS HOMEFURNISHINGS STORES</t>
  </si>
  <si>
    <t>572 HOUSEHOLD APPLIANCE STORES</t>
  </si>
  <si>
    <t>5722 HOUSEHOLD APPLIANCE STORES</t>
  </si>
  <si>
    <t>573 RADIO, TELEVISION, CONSUMER ELECTRONICS, AND MUSIC STORES</t>
  </si>
  <si>
    <t>5731 RADIO, TELEVISION, AND CONSUMER ELECTRONICS STORES</t>
  </si>
  <si>
    <t>5734 COMPUTER AND COMPUTER SOFTWARE STORES</t>
  </si>
  <si>
    <t>5735 RECORD AND PRERECORDED TAPE STORES</t>
  </si>
  <si>
    <t>5736 MUSICAL INSTRUMENT STORES</t>
  </si>
  <si>
    <t>58 EATING AND DRINKING PLACES</t>
  </si>
  <si>
    <t>581 EATING AND DRINKING PLACES</t>
  </si>
  <si>
    <t>5812 EATING PLACES</t>
  </si>
  <si>
    <t>5813 DRINKING PLACES (ALCOHOLIC BEVERAGES)</t>
  </si>
  <si>
    <t>59 MISCELLANEOUS RETAIL</t>
  </si>
  <si>
    <t>591 DRUG STORES AND PROPRIETARY STORES</t>
  </si>
  <si>
    <t>5912 DRUG STORES AND PROPRIETARY STORES</t>
  </si>
  <si>
    <t>592 LIQUOR STORES</t>
  </si>
  <si>
    <t>5921 LIQUOR STORES</t>
  </si>
  <si>
    <t>593 USED MERCHANDISE STORES</t>
  </si>
  <si>
    <t>5932 USED MERCHANDISE STORES</t>
  </si>
  <si>
    <t>594 MISCELLANEOUS SHOPPING GOODS STORES</t>
  </si>
  <si>
    <t>5941 SPORTING GOODS STORES AND BICYCLE SHOPS</t>
  </si>
  <si>
    <t>5942 BOOK STORES</t>
  </si>
  <si>
    <t>5943 STATIONERY STORES</t>
  </si>
  <si>
    <t>5944 JEWELRY STORES</t>
  </si>
  <si>
    <t>5945 HOBBY, TOY, AND GAME SHOPS</t>
  </si>
  <si>
    <t>5946 CAMERA AND PHOTOGRAPHIC SUPPLY STORES</t>
  </si>
  <si>
    <t>5947 GIFT, NOVELTY, AND SOUVENIR SHOPS</t>
  </si>
  <si>
    <t>5948 LUGGAGE AND LEATHER GOODS STORES</t>
  </si>
  <si>
    <t>5949 SEWING, NEEDLEWORK, AND PIECE GOODS STORES</t>
  </si>
  <si>
    <t>596 NONSTORE RETAILERS</t>
  </si>
  <si>
    <t>5961 CATALOG AND MAIL-ORDER HOUSES</t>
  </si>
  <si>
    <t>5962 AUTOMATIC MERCHANDISING MACHINE OPERATORS</t>
  </si>
  <si>
    <t>5963 DIRECT SELLING ESTABLISHMENTS</t>
  </si>
  <si>
    <t>598 FUEL DEALERS</t>
  </si>
  <si>
    <t>5983 FUEL OIL DEALERS</t>
  </si>
  <si>
    <t>5984 LIQUEFIED PETROLEUM GAS (BOTTLED GAS) DEALERS</t>
  </si>
  <si>
    <t>5989 FUEL DEALERS, NOT ELSEWHERE CLASSIFIED</t>
  </si>
  <si>
    <t>599 RETAIL STORES, NOT ELSEWHERE CLASSIFIED</t>
  </si>
  <si>
    <t>5992 FLORISTS</t>
  </si>
  <si>
    <t>5993 TOBACCO STORES AND STANDS</t>
  </si>
  <si>
    <t>5994 NEWS DEALERS AND NEWSSTANDS</t>
  </si>
  <si>
    <t>5995 OPTICAL GOODS STORES</t>
  </si>
  <si>
    <t>5999 MISCELLANEOUS RETAIL STORES, NOT ELSEWHERE CLASSIFIED</t>
  </si>
  <si>
    <t>DIVISION H. FINANCE, INSURANCE, AND REAL ESTATE</t>
  </si>
  <si>
    <t>60 DEPOSITORY INSTITUTIONS</t>
  </si>
  <si>
    <t>601 CENTRAL RESERVE DEPOSITORY INSTITUTIONS</t>
  </si>
  <si>
    <t>6011 FEDERAL RESERVE BANKS</t>
  </si>
  <si>
    <t>6019 CENTRAL RESERVE DEPOSITORY INSTITUTIONS, NOT ELSEWHERE CLASSIFIED</t>
  </si>
  <si>
    <t>602 COMMERCIAL BANKS</t>
  </si>
  <si>
    <t>6021 NATIONAL COMMERCIAL BANKS</t>
  </si>
  <si>
    <t>6022 STATE COMMERCIAL BANKS</t>
  </si>
  <si>
    <t>6029 COMMERCIAL BANKS, NOT ELSEWHERE CLASSIFIED</t>
  </si>
  <si>
    <t>603 SAVINGS INSTITUTIONS</t>
  </si>
  <si>
    <t>6035 SAVINGS INSTITUTIONS, FEDERALLY CHARTERED</t>
  </si>
  <si>
    <t>6036 SAVINGS INSTITUTIONS, NOT FEDERALLY CHARTERED</t>
  </si>
  <si>
    <t>606 CREDIT UNIONS</t>
  </si>
  <si>
    <t>6061 CREDIT UNIONS, FEDERALLY CHARTERED</t>
  </si>
  <si>
    <t>6062 CREDIT UNIONS, NOT FEDERALLY CHARTERED</t>
  </si>
  <si>
    <t>608 FOREIGN BANKING AND BRANCHES AND AGENCIES OF FOREIGN BANKS</t>
  </si>
  <si>
    <t>6081 BRANCHES AND AGENCIES OF FOREIGN BANKS</t>
  </si>
  <si>
    <t>6082 FOREIGN TRADE AND INTERNATIONAL BANKING INSTITUTIONS</t>
  </si>
  <si>
    <t>609 FUNCTIONS RELATED TO DEPOSITORY BANKING</t>
  </si>
  <si>
    <t>6091 NONDEPOSIT TRUST FACILITIES</t>
  </si>
  <si>
    <t>6099 FUNCTIONS RELATED TO DEPOSITORY BANKING, NOT ELSEWHERE CLASSIFIED</t>
  </si>
  <si>
    <t>61 NONDEPOSITORY CREDIT INSTITUTIONS</t>
  </si>
  <si>
    <t>611 FEDERAL AND FEDERALLY-SPONSORED CREDIT AGENCIES</t>
  </si>
  <si>
    <t>6111 FEDERAL AND FEDERALLY-SPONSORED CREDIT AGENCIES</t>
  </si>
  <si>
    <t>614 PERSONAL CREDIT INSTITUTIONS</t>
  </si>
  <si>
    <t>6141 PERSONAL CREDIT INSTITUTIONS</t>
  </si>
  <si>
    <t>615 BUSINESS CREDIT INSTITUTIONS</t>
  </si>
  <si>
    <t>6153 SHORT-TERM BUSINESS CREDIT INSTITUTIONS, EXCEPT AGRICULTURAL</t>
  </si>
  <si>
    <t>6159 MISCELLANEOUS BUSINESS CREDIT INSTITUTIONS</t>
  </si>
  <si>
    <t>616 MORTGAGE BANKERS AND BROKERS</t>
  </si>
  <si>
    <t>6162 MORTGAGE BANKERS AND LOAN CORRESPONDENTS</t>
  </si>
  <si>
    <t>6163 LOAN BROKERS</t>
  </si>
  <si>
    <t>62 SECURITY AND COMMODITY BROKERS, DEALERS, EXCHANGES, AND SERVICES</t>
  </si>
  <si>
    <t>621 SECURITY BROKERS, DEALERS, AND FLOTATION COMPANIES</t>
  </si>
  <si>
    <t>6211 SECURITY BROKERS, DEALERS, AND FLOTATION COMPANIES</t>
  </si>
  <si>
    <t>622 COMMODITY CONTRACTS BROKERS AND DEALERS</t>
  </si>
  <si>
    <t>6221 COMMODITY CONTRACTS BROKERS AND DEALERS</t>
  </si>
  <si>
    <t>623 SECURITY AND COMMODITY EXCHANGES</t>
  </si>
  <si>
    <t>6231 SECURITY AND COMMODITY EXCHANGES</t>
  </si>
  <si>
    <t>628 SERVICES ALLIED WITH THE EXCHANGE OF SECURITIES OR COMMODITIES</t>
  </si>
  <si>
    <t>6282 INVESTMENT ADVICE</t>
  </si>
  <si>
    <t>6289 SERVICES ALLIED WITH THE EXCHANGE OF SECURITIES OR COMMODITIES, N</t>
  </si>
  <si>
    <t>63 INSURANCE CARRIERS</t>
  </si>
  <si>
    <t>631 LIFE INSURANCE</t>
  </si>
  <si>
    <t>6311 LIFE INSURANCE</t>
  </si>
  <si>
    <t>632 ACCIDENT AND HEALTH INSURANCE AND MEDICAL SERVICE PLANS</t>
  </si>
  <si>
    <t>6321 ACCIDENT AND HEALTH INSURANCE</t>
  </si>
  <si>
    <t>6324 HOSPITAL AND MEDICAL SERVICE PLANS</t>
  </si>
  <si>
    <t>633 FIRE, MARINE, AND CASUALTY INSURANCE</t>
  </si>
  <si>
    <t>6331 FIRE, MARINE, AND CASUALTY INSURANCE</t>
  </si>
  <si>
    <t>635 SURETY INSURANCE</t>
  </si>
  <si>
    <t>6351 SURETY INSURANCE</t>
  </si>
  <si>
    <t>636 TITLE INSURANCE</t>
  </si>
  <si>
    <t>6361 TITLE INSURANCE</t>
  </si>
  <si>
    <t>637 PENSION, HEALTH, AND WELFARE FUNDS</t>
  </si>
  <si>
    <t>6371 PENSION, HEALTH, AND WELFARE FUNDS</t>
  </si>
  <si>
    <t>639 INSURANCE CARRIERS, NOT ELSEWHERE CLASSIFIED</t>
  </si>
  <si>
    <t>6399 INSURANCE CARRIERS, NOT ELSEWHERE CLASSIFIED</t>
  </si>
  <si>
    <t>64 INSURANCE AGENTS, BROKERS, AND SERVICE</t>
  </si>
  <si>
    <t>641 INSURANCE AGENTS, BROKERS, AND SERVICE</t>
  </si>
  <si>
    <t>6411 INSURANCE AGENTS, BROKERS, AND SERVICE</t>
  </si>
  <si>
    <t>65 REAL ESTATE</t>
  </si>
  <si>
    <t>651 REAL ESTATE OPERATORS (EXCEPT DEVELOPERS) AND LESSORS</t>
  </si>
  <si>
    <t>6512 OPERATORS OF NONRESIDENTIAL BUILDINGS</t>
  </si>
  <si>
    <t>6513 OPERATORS OF APARTMENT BUILDINGS</t>
  </si>
  <si>
    <t>6514 OPERATORS OF DWELLINGS OTHER THAN APARTMENT BUILDINGS</t>
  </si>
  <si>
    <t>6515 OPERATORS OF RESIDENTIAL MOBILE HOME SITES</t>
  </si>
  <si>
    <t>6517 LESSORS OF RAILROAD PROPERTY</t>
  </si>
  <si>
    <t>6519 LESSORS OF REAL PROPERTY, NOT ELSEWHERE CLASSIFIED</t>
  </si>
  <si>
    <t>653 REAL ESTATE AGENTS AND MANAGERS</t>
  </si>
  <si>
    <t>6531 REAL ESTATE AGENTS AND MANAGERS</t>
  </si>
  <si>
    <t>654 TITLE ABSTRACT OFFICES</t>
  </si>
  <si>
    <t>6541 TITLE ABSTRACT OFFICES</t>
  </si>
  <si>
    <t>655 LAND SUBDIVIDERS AND DEVELOPERS</t>
  </si>
  <si>
    <t>6552 LAND SUBDIVIDERS AND DEVELOPERS, EXCEPT CEMETERIES</t>
  </si>
  <si>
    <t>6553 CEMETERY SUBDIVIDERS AND DEVELOPERS</t>
  </si>
  <si>
    <t>67 HOLDING AND OTHER INVESTMENT OFFICES</t>
  </si>
  <si>
    <t>671 HOLDING OFFICES</t>
  </si>
  <si>
    <t>6712 OFFICES OF BANK HOLDING COMPANIES</t>
  </si>
  <si>
    <t>6719 OFFICES OF HOLDING COMPANIES, NOT ELSEWHERE CLASSIFIED</t>
  </si>
  <si>
    <t>672 INVESTMENT OFFICES</t>
  </si>
  <si>
    <t>6722 MANAGEMENT INVESTMENT OFFICES, OPEN-END</t>
  </si>
  <si>
    <t>6726 UNIT INVESTMENT TRUSTS, FACE-AMOUNT CERTIFICATE OFFICES, AND CLOS</t>
  </si>
  <si>
    <t>673 TRUSTS</t>
  </si>
  <si>
    <t>6732 EDUCATIONAL, RELIGIOUS, AND CHARITABLE TRUSTS</t>
  </si>
  <si>
    <t>6733 TRUSTS, EXCEPT EDUCATIONAL, RELIGIOUS, AND CHARITABLE</t>
  </si>
  <si>
    <t>679 MISCELLANEOUS INVESTING</t>
  </si>
  <si>
    <t>6792 OIL ROYALTY TRADERS</t>
  </si>
  <si>
    <t>6794 PATENT OWNERS AND LESSORS</t>
  </si>
  <si>
    <t>6798 REAL ESTATE INVESTMENT TRUSTS</t>
  </si>
  <si>
    <t>6799 INVESTORS, NOT ELSEWHERE CLASSIFIED</t>
  </si>
  <si>
    <t>DIVISION I. SERVICES</t>
  </si>
  <si>
    <t>70 HOTELS, ROOMING HOUSES, CAMPS, AND OTHER LODGING PLACES</t>
  </si>
  <si>
    <t>701 HOTELS AND MOTELS</t>
  </si>
  <si>
    <t>7011 HOTELS AND MOTELS</t>
  </si>
  <si>
    <t>702 ROOMING AND BOARDING HOUSES</t>
  </si>
  <si>
    <t>7021 ROOMING AND BOARDING HOUSES</t>
  </si>
  <si>
    <t>703 CAMPS AND RECREATIONAL VEHICLE PARKS</t>
  </si>
  <si>
    <t>7032 SPORTING AND RECREATIONAL CAMPS</t>
  </si>
  <si>
    <t>7033 RECREATIONAL VEHICLE PARKS AND CAMPSITES</t>
  </si>
  <si>
    <t>704 ORGANIZATION HOTELS AND LODGING HOUSES, ON MEMBERSHIP BASIS</t>
  </si>
  <si>
    <t>7041 ORGANIZATION HOTELS AND LODGING HOUSES, ON MEMBERSHIP BASIS</t>
  </si>
  <si>
    <t>72 PERSONAL SERVICES</t>
  </si>
  <si>
    <t>721 LAUNDRY, CLEANING, AND GARMENT SERVICES</t>
  </si>
  <si>
    <t>7211 POWER LAUNDRIES, FAMILY AND COMMERCIAL</t>
  </si>
  <si>
    <t>7212 GARMENT PRESSING, AND AGENTS FOR LAUNDRIES AND DRYCLEANERS</t>
  </si>
  <si>
    <t>7213 LINEN SUPPLY</t>
  </si>
  <si>
    <t>7215 COIN-OPERATED LAUNDRIES AND DRYCLEANING</t>
  </si>
  <si>
    <t>7216 DRYCLEANING PLANTS, EXCEPT RUG CLEANING</t>
  </si>
  <si>
    <t>7217 CARPET AND UPHOLSTERY CLEANING</t>
  </si>
  <si>
    <t>7218 INDUSTRIAL LAUNDERERS</t>
  </si>
  <si>
    <t>7219 LAUNDRY AND GARMENT SERVICES, NOT ELSEWHERE CLASSIFIED</t>
  </si>
  <si>
    <t>722 PHOTOGRAPHIC STUDIOS, PORTRAIT</t>
  </si>
  <si>
    <t>7221 PHOTOGRAPHIC STUDIOS, PORTRAIT</t>
  </si>
  <si>
    <t>723 BEAUTY SHOPS</t>
  </si>
  <si>
    <t>7231 BEAUTY SHOPS</t>
  </si>
  <si>
    <t>724 BARBER SHOPS</t>
  </si>
  <si>
    <t>7241 BARBER SHOPS</t>
  </si>
  <si>
    <t>725 SHOE REPAIR SHOPS AND SHOESHINE PARLORS</t>
  </si>
  <si>
    <t>7251 SHOE REPAIR SHOPS AND SHOESHINE PARLORS</t>
  </si>
  <si>
    <t>726 FUNERAL SERVICE AND CREMATORIES</t>
  </si>
  <si>
    <t>7261 FUNERAL SERVICE AND CREMATORIES</t>
  </si>
  <si>
    <t>729 MISCELLANEOUS PERSONAL SERVICES</t>
  </si>
  <si>
    <t>7291 TAX RETURN PREPARATION SERVICES</t>
  </si>
  <si>
    <t>7299 MISCELLANEOUS PERSONAL SERVICES, NOT ELSEWHERE CLASSIFIED</t>
  </si>
  <si>
    <t>73 BUSINESS SERVICES</t>
  </si>
  <si>
    <t>731 ADVERTISING</t>
  </si>
  <si>
    <t>7311 ADVERTISING AGENCIES</t>
  </si>
  <si>
    <t>7312 OUTDOOR ADVERTISING SERVICES</t>
  </si>
  <si>
    <t>7313 RADIO, TELEVISION, AND PUBLISHERS' ADVERTISING REPRESENTATIVES</t>
  </si>
  <si>
    <t>7319 ADVERTISING, NOT ELSEWHERE CLASSIFIED</t>
  </si>
  <si>
    <t>732 CONSUMER CREDIT REPORTING AGENCIES, MERCANTILE REPORTING AGENCIES,</t>
  </si>
  <si>
    <t>7322 ADJUSTMENT AND COLLECTION SERVICES</t>
  </si>
  <si>
    <t>7323 CREDIT REPORTING SERVICES</t>
  </si>
  <si>
    <t>733 MAILING, REPRODUCTION, COMMERCIAL ART AND PHOTOGRAPHY, AND STENOGR</t>
  </si>
  <si>
    <t>7331 DIRECT MAIL ADVERTISING SERVICES</t>
  </si>
  <si>
    <t>7334 PHOTOCOPYING AND DUPLICATING SERVICES</t>
  </si>
  <si>
    <t>7335 COMMERCIAL PHOTOGRAPHY</t>
  </si>
  <si>
    <t>7336 COMMERCIAL ART AND GRAPHIC DESIGN</t>
  </si>
  <si>
    <t>7338 SECRETARIAL AND COURT REPORTING SERVICES</t>
  </si>
  <si>
    <t>734 SERVICES TO DWELLINGS AND OTHER BUILDINGS</t>
  </si>
  <si>
    <t>7342 DISINFECTING AND PEST CONTROL SERVICES</t>
  </si>
  <si>
    <t>7349 BUILDING CLEANING AND MAINTENANCE SERVICES, NOT ELSEWHERE CLASSIF</t>
  </si>
  <si>
    <t>735 MISCELLANEOUS EQUIPMENT RENTAL AND LEASING</t>
  </si>
  <si>
    <t>7352 MEDICAL EQUIPMENT RENTAL AND LEASING</t>
  </si>
  <si>
    <t>7353 HEAVY CONSTRUCTION EQUIPMENT RENTAL AND LEASING</t>
  </si>
  <si>
    <t>7359 EQUIPMENT RENTAL AND LEASING, NOT ELSEWHERE CLASSIFIED</t>
  </si>
  <si>
    <t>736 PERSONNEL SUPPLY SERVICES</t>
  </si>
  <si>
    <t>7361 EMPLOYMENT AGENCIES</t>
  </si>
  <si>
    <t>7363 HELP SUPPLY SERVICES</t>
  </si>
  <si>
    <t>737 COMPUTER PROGRAMMING, DATA PROCESSING, AND OTHER COMPUTER RELATED</t>
  </si>
  <si>
    <t>7371 COMPUTER PROGRAMMING SERVICES</t>
  </si>
  <si>
    <t>7372 PREPACKAGED SOFTWARE</t>
  </si>
  <si>
    <t>7373 COMPUTER INTEGRATED SYSTEMS DESIGN</t>
  </si>
  <si>
    <t>7374 COMPUTER PROCESSING AND DATA PREPARATION AND PROCESSING SERVICES</t>
  </si>
  <si>
    <t>7375 INFORMATION RETRIEVAL SERVICES</t>
  </si>
  <si>
    <t>7376 COMPUTER FACILITIES MANAGEMENT SERVICES</t>
  </si>
  <si>
    <t>7377 COMPUTER RENTAL AND LEASING</t>
  </si>
  <si>
    <t>7378 COMPUTER MAINTENANCE AND REPAIR</t>
  </si>
  <si>
    <t>7379 COMPUTER RELATED SERVICES, NOT ELSEWHERE CLASSIFIED</t>
  </si>
  <si>
    <t>738 MISCELLANEOUS BUSINESS SERVICES</t>
  </si>
  <si>
    <t>7381 DETECTIVE, GUARD, AND ARMORED CAR SERVICES</t>
  </si>
  <si>
    <t>7382 SECURITY SYSTEMS SERVICES</t>
  </si>
  <si>
    <t>7383 NEWS SYNDICATES</t>
  </si>
  <si>
    <t>7384 PHOTOFINISHING LABORATORIES</t>
  </si>
  <si>
    <t>7389 BUSINESS SERVICES, NOT ELSEWHERE CLASSIFIED</t>
  </si>
  <si>
    <t>75 AUTOMOTIVE REPAIR, SERVICES, AND PARKING</t>
  </si>
  <si>
    <t>751 AUTOMOTIVE RENTAL AND LEASING, WITHOUT DRIVERS</t>
  </si>
  <si>
    <t>7513 TRUCK RENTAL AND LEASING, WITHOUT DRIVERS</t>
  </si>
  <si>
    <t>7514 PASSENGER CAR RENTAL</t>
  </si>
  <si>
    <t>7515 PASSENGER CAR LEASING</t>
  </si>
  <si>
    <t>7519 UTILITY TRAILER AND RECREATIONAL VEHICLE RENTAL</t>
  </si>
  <si>
    <t>752 AUTOMOBILE PARKING</t>
  </si>
  <si>
    <t>7521 AUTOMOBILE PARKING</t>
  </si>
  <si>
    <t>753 AUTOMOTIVE REPAIR SHOPS</t>
  </si>
  <si>
    <t>7532 TOP, BODY, AND UPHOLSTERY REPAIR SHOPS AND PAINT SHOPS</t>
  </si>
  <si>
    <t>7533 AUTOMOTIVE EXHAUST SYSTEM REPAIR SHOPS</t>
  </si>
  <si>
    <t>7534 TIRE RETREADING AND REPAIR SHOPS</t>
  </si>
  <si>
    <t>7536 AUTOMOTIVE GLASS REPLACEMENT SHOPS</t>
  </si>
  <si>
    <t>7537 AUTOMOTIVE TRANSMISSION REPAIR SHOPS</t>
  </si>
  <si>
    <t>7538 GENERAL AUTOMOTIVE REPAIR SHOPS</t>
  </si>
  <si>
    <t>7539 AUTOMOTIVE REPAIR SHOPS, NOT ELSEWHERE CLASSIFIED</t>
  </si>
  <si>
    <t>754 AUTOMOTIVE SERVICES, EXCEPT REPAIR</t>
  </si>
  <si>
    <t>7542 CARWASHES</t>
  </si>
  <si>
    <t>7549 AUTOMOTIVE SERVICES, EXCEPT REPAIR AND CARWASHES</t>
  </si>
  <si>
    <t>76 MISCELLANEOUS REPAIR SERVICES</t>
  </si>
  <si>
    <t>762 ELECTRICAL REPAIR SHOPS</t>
  </si>
  <si>
    <t>7622 RADIO AND TELEVISION REPAIR SHOPS</t>
  </si>
  <si>
    <t>7623 REFRIGERATION AND AIR-CONDITIONING SERVICE AND REPAIR SHOPS</t>
  </si>
  <si>
    <t>7629 ELECTRICAL AND ELECTRONIC REPAIR SHOPS, NOT ELSEWHERE CLASSIFIED</t>
  </si>
  <si>
    <t>763 WATCH, CLOCK, AND JEWELRY REPAIR</t>
  </si>
  <si>
    <t>7631 WATCH, CLOCK, AND JEWELRY REPAIR</t>
  </si>
  <si>
    <t>764 REUPHOLSTERY AND FURNITURE REPAIR</t>
  </si>
  <si>
    <t>7641 REUPHOLSTERY AND FURNITURE REPAIR</t>
  </si>
  <si>
    <t>769 MISCELLANEOUS REPAIR SHOPS AND RELATED SERVICES</t>
  </si>
  <si>
    <t>7692 WELDING REPAIR</t>
  </si>
  <si>
    <t>7694 ARMATURE REWINDING SHOPS</t>
  </si>
  <si>
    <t>7699 REPAIR SHOPS AND RELATED SERVICES, NOT ELSEWHERE CLASSIFIED</t>
  </si>
  <si>
    <t>78 MOTION PICTURES</t>
  </si>
  <si>
    <t>781 MOTION PICTURE PRODUCTION AND ALLIED SERVICES</t>
  </si>
  <si>
    <t>7812 MOTION PICTURE AND VIDEO TAPE PRODUCTION</t>
  </si>
  <si>
    <t>7819 SERVICES ALLIED TO MOTION PICTURE PRODUCTION</t>
  </si>
  <si>
    <t>782 MOTION PICTURE DISTRIBUTION AND ALLIED SERVICES</t>
  </si>
  <si>
    <t>7822 MOTION PICTURE AND VIDEO TAPE DISTRIBUTION</t>
  </si>
  <si>
    <t>7829 SERVICES ALLIED TO MOTION PICTURE DISTRIBUTION</t>
  </si>
  <si>
    <t>783 MOTION PICTURE THEATERS</t>
  </si>
  <si>
    <t>7832 MOTION PICTURE THEATERS, EXCEPT DRIVE-IN</t>
  </si>
  <si>
    <t>7833 DRIVE-IN MOTION PICTURE THEATERS</t>
  </si>
  <si>
    <t>784 VIDEO TAPE RENTAL</t>
  </si>
  <si>
    <t>7841 VIDEO TAPE RENTAL</t>
  </si>
  <si>
    <t>79 AMUSEMENT AND RECREATION SERVICES</t>
  </si>
  <si>
    <t>791 DANCE STUDIOS, SCHOOLS, AND HALLS</t>
  </si>
  <si>
    <t>7911 DANCE STUDIOS, SCHOOLS, AND HALLS</t>
  </si>
  <si>
    <t>792 THEATRICAL PRODUCERS (EXCEPT MOTION PICTURE), BANDS, ORCHESTRAS, A</t>
  </si>
  <si>
    <t>7922 THEATRICAL PRODUCERS (EXCEPT MOTION PICTURE) AND MISCELLANEOUS TH</t>
  </si>
  <si>
    <t>7929 BANDS, ORCHESTRAS, ACTORS, AND OTHER ENTERTAINERS AND ENTERTAINME</t>
  </si>
  <si>
    <t>793 BOWLING CENTERS</t>
  </si>
  <si>
    <t>7933 BOWLING CENTERS</t>
  </si>
  <si>
    <t>794 COMMERCIAL SPORTS</t>
  </si>
  <si>
    <t>7941 PROFESSIONAL SPORTS CLUBS AND PROMOTERS</t>
  </si>
  <si>
    <t>7948 RACING, INCLUDING TRACK OPERATION</t>
  </si>
  <si>
    <t>799 MISCELLANEOUS AMUSEMENT AND RECREATION SERVICES</t>
  </si>
  <si>
    <t>7991 PHYSICAL FITNESS FACILITIES</t>
  </si>
  <si>
    <t>7992 PUBLIC GOLF COURSES</t>
  </si>
  <si>
    <t>7993 COIN-OPERATED AMUSEMENT DEVICES</t>
  </si>
  <si>
    <t>7996 AMUSEMENT PARKS</t>
  </si>
  <si>
    <t>7997 MEMBERSHIP SPORTS AND RECREATION CLUBS</t>
  </si>
  <si>
    <t>7999 AMUSEMENT AND RECREATION SERVICES, NOT ELSEWHERE CLASSIFIED</t>
  </si>
  <si>
    <t>80 HEALTH SERVICES</t>
  </si>
  <si>
    <t>801 OFFICES AND CLINICS OF DOCTORS OF MEDICINE</t>
  </si>
  <si>
    <t>8011 OFFICES AND CLINICS OF DOCTORS OF MEDICINE</t>
  </si>
  <si>
    <t>802 OFFICES AND CLINICS OF DENTISTS</t>
  </si>
  <si>
    <t>8021 OFFICES AND CLINICS OF DENTISTS</t>
  </si>
  <si>
    <t>803 OFFICES AND CLINICS OF DOCTORS OF OSTEOPATHY</t>
  </si>
  <si>
    <t>8031 OFFICES AND CLINICS OF DOCTORS OF OSTEOPATHY</t>
  </si>
  <si>
    <t>804 OFFICES AND CLINICS OF OTHER HEALTH PRACTITIONERS</t>
  </si>
  <si>
    <t>8041 OFFICES AND CLINICS OF CHIROPRACTORS</t>
  </si>
  <si>
    <t>8042 OFFICES AND CLINICS OF OPTOMETRISTS</t>
  </si>
  <si>
    <t>8043 OFFICES AND CLINICS OF PODIATRISTS</t>
  </si>
  <si>
    <t>8049 OFFICES AND CLINICS OF HEALTH PRACTITIONERS, NOT ELSEWHERE CLASSI</t>
  </si>
  <si>
    <t>805 NURSING AND PERSONAL CARE FACILITIES</t>
  </si>
  <si>
    <t>8051 SKILLED NURSING CARE FACILITIES</t>
  </si>
  <si>
    <t>8052 INTERMEDIATE CARE FACILITIES</t>
  </si>
  <si>
    <t>8059 NURSING AND PERSONAL CARE FACILITIES, NOT ELSEWHERE CLASSIFIED</t>
  </si>
  <si>
    <t>806 HOSPITALS</t>
  </si>
  <si>
    <t>8062 GENERAL MEDICAL AND SURGICAL HOSPITALS</t>
  </si>
  <si>
    <t>8063 PSYCHIATRIC HOSPITALS</t>
  </si>
  <si>
    <t>8069 SPECIALTY HOSPITALS, EXCEPT PSYCHIATRIC</t>
  </si>
  <si>
    <t>807 MEDICAL AND DENTAL LABORATORIES</t>
  </si>
  <si>
    <t>8071 MEDICAL LABORATORIES</t>
  </si>
  <si>
    <t>8072 DENTAL LABORATORIES</t>
  </si>
  <si>
    <t>808 HOME HEALTH CARE SERVICES</t>
  </si>
  <si>
    <t>8082 HOME HEALTH CARE SERVICES</t>
  </si>
  <si>
    <t>809 MISCELLANEOUS HEALTH AND ALLIED SERVICES, NOT ELSEWHERE CLASSIFIED</t>
  </si>
  <si>
    <t>8092 KIDNEY DIALYSIS CENTERS</t>
  </si>
  <si>
    <t>8093 SPECIALTY OUTPATIENT FACILITIES, NOT ELSEWHERE CLASSIFIED</t>
  </si>
  <si>
    <t>8099 HEALTH AND ALLIED SERVICES, NOT ELSEWHERE CLASSIFIED</t>
  </si>
  <si>
    <t>81 LEGAL SERVICES</t>
  </si>
  <si>
    <t>811 LEGAL SERVICES</t>
  </si>
  <si>
    <t>8111 LEGAL SERVICES</t>
  </si>
  <si>
    <t>82 EDUCATIONAL SERVICES</t>
  </si>
  <si>
    <t>821 ELEMENTARY AND SECONDARY SCHOOLS</t>
  </si>
  <si>
    <t>8211 ELEMENTARY AND SECONDARY SCHOOLS</t>
  </si>
  <si>
    <t>822 COLLEGES, UNIVERSITIES, PROFESSIONAL SCHOOLS, AND JUNIOR COLLEGES</t>
  </si>
  <si>
    <t>8221 COLLEGES, UNIVERSITIES, AND PROFESSIONAL SCHOOLS</t>
  </si>
  <si>
    <t>8222 JUNIOR COLLEGES AND TECHNICAL INSTITUTES</t>
  </si>
  <si>
    <t>823 LIBRARIES</t>
  </si>
  <si>
    <t>8231 LIBRARIES</t>
  </si>
  <si>
    <t>824 VOCATIONAL SCHOOLS</t>
  </si>
  <si>
    <t>8243 DATA PROCESSING SCHOOLS</t>
  </si>
  <si>
    <t>8244 BUSINESS AND SECRETARIAL SCHOOLS</t>
  </si>
  <si>
    <t>8249 VOCATIONAL SCHOOLS, NOT ELSEWHERE CLASSIFIED</t>
  </si>
  <si>
    <t>829 SCHOOLS AND EDUCATIONAL SERVICES, NOT ELSEWHERE CLASSIFIED</t>
  </si>
  <si>
    <t>8299 SCHOOLS AND EDUCATIONAL SERVICES, NOT ELSEWHERE CLASSIFIED</t>
  </si>
  <si>
    <t>83 SOCIAL SERVICES</t>
  </si>
  <si>
    <t>832 INDIVIDUAL AND FAMILY SOCIAL SERVICES</t>
  </si>
  <si>
    <t>8322 INDIVIDUAL AND FAMILY SOCIAL SERVICES</t>
  </si>
  <si>
    <t>833 JOB TRAINING AND VOCATIONAL REHABILITATION SERVICES</t>
  </si>
  <si>
    <t>8331 JOB TRAINING AND VOCATIONAL REHABILITATION SERVICES</t>
  </si>
  <si>
    <t>835 CHILD DAY CARE SERVICES</t>
  </si>
  <si>
    <t>8351 CHILD DAY CARE SERVICES</t>
  </si>
  <si>
    <t>836 RESIDENTIAL CARE</t>
  </si>
  <si>
    <t>8361 RESIDENTIAL CARE</t>
  </si>
  <si>
    <t>839 SOCIAL SERVICES, NOT ELSEWHERE CLASSIFIED</t>
  </si>
  <si>
    <t>8399 SOCIAL SERVICES, NOT ELSEWHERE CLASSIFIED</t>
  </si>
  <si>
    <t>84 MUSEUMS, ART GALLERIES, AND BOTANICAL AND ZOOLOGICAL GARDENS</t>
  </si>
  <si>
    <t>841 MUSEUMS AND ART GALLERIES</t>
  </si>
  <si>
    <t>8412 MUSEUMS AND ART GALLERIES</t>
  </si>
  <si>
    <t>842 ARBORETA AND BOTANICAL OR ZOOLOGICAL GARDENS</t>
  </si>
  <si>
    <t>8422 ARBORETA AND BOTANICAL OR ZOOLOGICAL GARDENS</t>
  </si>
  <si>
    <t>86 MEMBERSHIP ORGANIZATIONS</t>
  </si>
  <si>
    <t>861 BUSINESS ASSOCIATIONS</t>
  </si>
  <si>
    <t>8611 BUSINESS ASSOCIATIONS</t>
  </si>
  <si>
    <t>862 PROFESSIONAL MEMBERSHIP ORGANIZATIONS</t>
  </si>
  <si>
    <t>8621 PROFESSIONAL MEMBERSHIP ORGANIZATIONS</t>
  </si>
  <si>
    <t>863 LABOR UNIONS AND SIMILAR LABOR ORGANIZATIONS</t>
  </si>
  <si>
    <t>8631 LABOR UNIONS AND SIMILAR LABOR ORGANIZATIONS</t>
  </si>
  <si>
    <t>864 CIVIC, SOCIAL, AND FRATERNAL ASSOCIATIONS</t>
  </si>
  <si>
    <t>8641 CIVIC, SOCIAL, AND FRATERNAL ASSOCIATIONS</t>
  </si>
  <si>
    <t>865 POLITICAL ORGANIZATIONS</t>
  </si>
  <si>
    <t>8651 POLITICAL ORGANIZATIONS</t>
  </si>
  <si>
    <t>866 RELIGIOUS ORGANIZATIONS</t>
  </si>
  <si>
    <t>8661 RELIGIOUS ORGANIZATIONS</t>
  </si>
  <si>
    <t>869 MEMBERSHIP ORGANIZATIONS, NOT ELSEWHERE CLASSIFIED</t>
  </si>
  <si>
    <t>8699 MEMBERSHIP ORGANIZATIONS, NOT ELSEWHERE CLASSIFIED</t>
  </si>
  <si>
    <t>87 ENGINEERING, ACCOUNTING, RESEARCH, MANAGEMENT, AND RELATED SERVICES</t>
  </si>
  <si>
    <t>871 ENGINEERING, ARCHITECTURAL, AND SURVEYING SERVICES</t>
  </si>
  <si>
    <t>8711 ENGINEERING SERVICES</t>
  </si>
  <si>
    <t>8712 ARCHITECTURAL SERVICES</t>
  </si>
  <si>
    <t>8713 SURVEYING SERVICES</t>
  </si>
  <si>
    <t>872 ACCOUNTING, AUDITING, AND BOOKKEEPING SERVICES</t>
  </si>
  <si>
    <t>8721 ACCOUNTING, AUDITING, AND BOOKKEEPING SERVICES</t>
  </si>
  <si>
    <t>873 RESEARCH, DEVELOPMENT, AND TESTING SERVICES</t>
  </si>
  <si>
    <t>8731 COMMERCIAL PHYSICAL AND BIOLOGICAL RESEARCH</t>
  </si>
  <si>
    <t>8732 COMMERCIAL ECONOMIC, SOCIOLOGICAL, AND EDUCATIONAL RESEARCH</t>
  </si>
  <si>
    <t>8733 NONCOMMERCIAL RESEARCH ORGANIZATIONS</t>
  </si>
  <si>
    <t>8734 TESTING LABORATORIES</t>
  </si>
  <si>
    <t>874 MANAGEMENT AND PUBLIC RELATIONS SERVICES</t>
  </si>
  <si>
    <t>8741 MANAGEMENT SERVICES</t>
  </si>
  <si>
    <t>8742 MANAGEMENT CONSULTING SERVICES</t>
  </si>
  <si>
    <t>8743 PUBLIC RELATIONS SERVICES</t>
  </si>
  <si>
    <t>8744 FACILITIES SUPPORT MANAGEMENT SERVICES</t>
  </si>
  <si>
    <t>8748 BUSINESS CONSULTING SERVICES, NOT ELSEWHERE CLASSIFIED</t>
  </si>
  <si>
    <t>88 PRIVATE HOUSEHOLDS</t>
  </si>
  <si>
    <t>881 PRIVATE HOUSEHOLDS</t>
  </si>
  <si>
    <t>8811 PRIVATE HOUSEHOLDS</t>
  </si>
  <si>
    <t>89 SERVICES, NOT ELSEWHERE CLASSIFIED</t>
  </si>
  <si>
    <t>899 SERVICES, NOT ELSEWHERE CLASSIFIED</t>
  </si>
  <si>
    <t>8999 SERVICES, NOT ELSEWHERE CLASSIFIED</t>
  </si>
  <si>
    <t>DIVISION J. PUBLIC ADMINISTRATION</t>
  </si>
  <si>
    <t>91 EXECUTIVE, LEGISLATIVE, AND GENERAL GOVERNMENT, EXCEPT FINANCE</t>
  </si>
  <si>
    <t>911 EXECUTIVE OFFICES</t>
  </si>
  <si>
    <t>9111 EXECUTIVE OFFICES</t>
  </si>
  <si>
    <t>912 LEGISLATIVE BODIES</t>
  </si>
  <si>
    <t>9121 LEGISLATIVE BODIES</t>
  </si>
  <si>
    <t>913 EXECUTIVE AND LEGISLATIVE OFFICES COMBINED</t>
  </si>
  <si>
    <t>9131 EXECUTIVE AND LEGISLATIVE OFFICES COMBINED</t>
  </si>
  <si>
    <t>919 GENERAL GOVERNMENT, NOT ELSEWHERE CLASSIFIED</t>
  </si>
  <si>
    <t>9199 GENERAL GOVERNMENT, NOT ELSEWHERE CLASSIFIED</t>
  </si>
  <si>
    <t>92 JUSTICE, PUBLIC ORDER, AND SAFETY</t>
  </si>
  <si>
    <t>921 COURTS</t>
  </si>
  <si>
    <t>9211 COURTS</t>
  </si>
  <si>
    <t>922 PUBLIC ORDER AND SAFETY</t>
  </si>
  <si>
    <t>9221 POLICE PROTECTION</t>
  </si>
  <si>
    <t>9222 LEGAL COUNSEL AND PROSECUTION</t>
  </si>
  <si>
    <t>9223 CORRECTIONAL INSTITUTIONS</t>
  </si>
  <si>
    <t>9224 FIRE PROTECTION</t>
  </si>
  <si>
    <t>9229 PUBLIC ORDER AND SAFETY, NOT ELSEWHERE CLASSIFIED</t>
  </si>
  <si>
    <t>93 PUBLIC FINANCE, TAXATION, AND MONETARY POLICY</t>
  </si>
  <si>
    <t>931 PUBLIC FINANCE, TAXATION, AND MONETARY POLICY</t>
  </si>
  <si>
    <t>9311 PUBLIC FINANCE, TAXATION, AND MONETARY POLICY</t>
  </si>
  <si>
    <t>94 ADMINISTRATION OF HUMAN RESOURCE PROGRAMS</t>
  </si>
  <si>
    <t>941 ADMINISTRATION OF EDUCATIONAL PROGRAMS</t>
  </si>
  <si>
    <t>9411 ADMINISTRATION OF EDUCATIONAL PROGRAMS</t>
  </si>
  <si>
    <t>943 ADMINISTRATION OF PUBLIC HEALTH PROGRAMS</t>
  </si>
  <si>
    <t>9431 ADMINISTRATION OF PUBLIC HEALTH PROGRAMS</t>
  </si>
  <si>
    <t>944 ADMINISTRATION OF SOCIAL, HUMAN RESOURCE AND INCOME MAINTENANCE PR</t>
  </si>
  <si>
    <t>9441 ADMINISTRATION OF SOCIAL, HUMAN RESOURCE AND INCOME MAINTENANCE P</t>
  </si>
  <si>
    <t>945 ADMINISTRATION OF VETERANS' AFFAIRS, EXCEPT HEALTH AND INSURANCE</t>
  </si>
  <si>
    <t>9451 ADMINISTRATION OF VETERANS' AFFAIRS, EXCEPT HEALTH AND INSURANCE</t>
  </si>
  <si>
    <t>95 ADMINISTRATION OF ENVIRONMENTAL QUALITY AND HOUSING PROGRAMS</t>
  </si>
  <si>
    <t>951 ADMINISTRATION OF ENVIRONMENTAL QUALITY PROGRAMS</t>
  </si>
  <si>
    <t>9511 AIR AND WATER RESOURCE AND SOLID WASTE MANAGEMENT</t>
  </si>
  <si>
    <t>9512 LAND, MINERAL, WILDLIFE, AND FOREST CONSERVATION</t>
  </si>
  <si>
    <t>953 ADMINISTRATION OF HOUSING AND URBAN DEVELOPMENT PROGRAMS</t>
  </si>
  <si>
    <t>9531 ADMINISTRATION OF HOUSING PROGRAMS</t>
  </si>
  <si>
    <t>9532 ADMINISTRATION OF URBAN PLANNING AND COMMUNITY AND RURAL DEVELOPM</t>
  </si>
  <si>
    <t>96 ADMINISTRATION OF ECONOMIC PROGRAMS</t>
  </si>
  <si>
    <t>961 ADMINISTRATION OF GENERAL ECONOMIC PROGRAMS</t>
  </si>
  <si>
    <t>9611 ADMINISTRATION OF GENERAL ECONOMIC PROGRAMS</t>
  </si>
  <si>
    <t>962 REGULATION AND ADMINISTRATION OF TRANSPORTATION PROGRAMS</t>
  </si>
  <si>
    <t>9621 REGULATION AND ADMINISTRATION OF TRANSPORTATION PROGRAMS</t>
  </si>
  <si>
    <t>963 REGULATION AND ADMINISTRATION OF COMMUNICATIONS, ELECTRIC, GAS, AN</t>
  </si>
  <si>
    <t>9631 REGULATION AND ADMINISTRATION OF COMMUNICATIONS, ELECTRIC, GAS, A</t>
  </si>
  <si>
    <t>964 REGULATION OF AGRICULTURAL MARKETING AND COMMODITIES</t>
  </si>
  <si>
    <t>9641 REGULATION OF AGRICULTURAL MARKETING AND COMMODITIES</t>
  </si>
  <si>
    <t>965 REGULATION, LICENSING, AND INSPECTION OF MISCELLANEOUS COMMERCIAL</t>
  </si>
  <si>
    <t>9651 REGULATION, LICENSING, AND INSPECTION OF MISCELLANEOUS COMMERCIAL</t>
  </si>
  <si>
    <t>966 SPACE RESEARCH AND TECHNOLOGY</t>
  </si>
  <si>
    <t>9661 SPACE RESEARCH AND TECHNOLOGY</t>
  </si>
  <si>
    <t>97 NATIONAL SECURITY AND INTERNATIONAL AFFAIRS</t>
  </si>
  <si>
    <t>971 NATIONAL SECURITY</t>
  </si>
  <si>
    <t>9711 NATIONAL SECURITY</t>
  </si>
  <si>
    <t>972 INTERNATIONAL AFFAIRS</t>
  </si>
  <si>
    <t>9721 INTERNATIONAL AFFAIRS</t>
  </si>
  <si>
    <t>DIVISION K. NONCLASSIFIABLE ESTABLISHMENTS</t>
  </si>
  <si>
    <t>99 NONCLASSIFIABLE ESTABLISHMENTS</t>
  </si>
  <si>
    <t>999 NONCLASSIFIABLE ESTABLISHMENTS</t>
  </si>
  <si>
    <t>9999 NONCLASSIFIABLE ESTABLISHMENTS</t>
  </si>
  <si>
    <t>major industry group</t>
  </si>
  <si>
    <t>raw</t>
  </si>
  <si>
    <t>Agriculture, Forestry, And Fishing</t>
  </si>
  <si>
    <t>Mining</t>
  </si>
  <si>
    <t>Finance, Insurance, And Real Estate</t>
  </si>
  <si>
    <t>Services</t>
  </si>
  <si>
    <t>01</t>
  </si>
  <si>
    <t>AGRICULTURAL PRODUCTION-CROPS</t>
  </si>
  <si>
    <t>02</t>
  </si>
  <si>
    <t>AGRICULTURAL PRODUCTION-LIVESTOCK AND ANIMAL SPECIALTIES</t>
  </si>
  <si>
    <t>07</t>
  </si>
  <si>
    <t>AGRICULTURAL SERVICES</t>
  </si>
  <si>
    <t>08</t>
  </si>
  <si>
    <t>-FORESTRY</t>
  </si>
  <si>
    <t>09</t>
  </si>
  <si>
    <t>FISHING, HUNTING, AND TRAPPING</t>
  </si>
  <si>
    <t>10</t>
  </si>
  <si>
    <t>METAL MINING</t>
  </si>
  <si>
    <t>12</t>
  </si>
  <si>
    <t>COAL MINING</t>
  </si>
  <si>
    <t>13</t>
  </si>
  <si>
    <t>OIL AND GAS EXTRACTION</t>
  </si>
  <si>
    <t>14</t>
  </si>
  <si>
    <t>MINING AND QUARRYING OF NONMETALLIC MINERALS, EXCEPT FUELS</t>
  </si>
  <si>
    <t>15</t>
  </si>
  <si>
    <t>BUILDING CONSTRUCTION-GENERAL CONTRACTORS AND OPERATIVE BUILDERS</t>
  </si>
  <si>
    <t>16</t>
  </si>
  <si>
    <t>HEAVY CONSTRUCTION OTHER THAN BUILDING CONSTRUCTION-CONTRACTORS</t>
  </si>
  <si>
    <t>17</t>
  </si>
  <si>
    <t>CONSTRUCTION-SPECIAL TRADE CONTRACTORS</t>
  </si>
  <si>
    <t>20</t>
  </si>
  <si>
    <t>FOOD AND KINDRED PRODUCTS</t>
  </si>
  <si>
    <t>21</t>
  </si>
  <si>
    <t>TOBACCO PRODUCTS</t>
  </si>
  <si>
    <t>22</t>
  </si>
  <si>
    <t>TEXTILE MILL PRODUCTS</t>
  </si>
  <si>
    <t>23</t>
  </si>
  <si>
    <t>APPAREL AND OTHER FINISHED PRODUCTS MADE FROM FABRICS AND SIMILAR MATERIAL</t>
  </si>
  <si>
    <t>24</t>
  </si>
  <si>
    <t>LUMBER AND WOOD PRODUCTS, EXCEPT FURNITURE</t>
  </si>
  <si>
    <t>25</t>
  </si>
  <si>
    <t>FURNITURE AND FIXTURES</t>
  </si>
  <si>
    <t>26</t>
  </si>
  <si>
    <t>PAPER AND ALLIED PRODUCTS</t>
  </si>
  <si>
    <t>27</t>
  </si>
  <si>
    <t>PRINTING, PUBLISHING, AND ALLIED INDUSTRIES</t>
  </si>
  <si>
    <t>28</t>
  </si>
  <si>
    <t>CHEMICALS AND ALLIED PRODUCTS</t>
  </si>
  <si>
    <t>29</t>
  </si>
  <si>
    <t>PETROLEUM REFINING AND RELATED INDUSTRIES</t>
  </si>
  <si>
    <t>30</t>
  </si>
  <si>
    <t>RUBBER AND MISCELLANEOUS PLASTICS PRODUCTS</t>
  </si>
  <si>
    <t>31</t>
  </si>
  <si>
    <t>LEATHER AND LEATHER PRODUCTS</t>
  </si>
  <si>
    <t>32</t>
  </si>
  <si>
    <t>STONE, CLAY, GLASS, AND CONCRETE PRODUCTS</t>
  </si>
  <si>
    <t>33</t>
  </si>
  <si>
    <t>PRIMARY METAL INDUSTRIES</t>
  </si>
  <si>
    <t>34</t>
  </si>
  <si>
    <t>FABRICATED METAL PRODUCTS, EXCEPT MACHINERY AND TRANSPORTATION EQUIPMENT</t>
  </si>
  <si>
    <t>35</t>
  </si>
  <si>
    <t>INDUSTRIAL AND COMMERCIAL MACHINERY AND COMPUTER EQUIPMENT</t>
  </si>
  <si>
    <t>36</t>
  </si>
  <si>
    <t>ELECTRONIC AND OTHER ELECTRICAL EQUIPMENT AND COMPONENTS, EXCEPT COMPUTER</t>
  </si>
  <si>
    <t>37</t>
  </si>
  <si>
    <t>TRANSPORTATION EQUIPMENT</t>
  </si>
  <si>
    <t>38</t>
  </si>
  <si>
    <t>MEASURING, ANALYZING AND CONTROLLING INSTRUMENTS; PHOTOGRAPHIC, MEDICAL AN</t>
  </si>
  <si>
    <t>39</t>
  </si>
  <si>
    <t>MISCELLANEOUS MANUFACTURING INDUSTRIES</t>
  </si>
  <si>
    <t>40</t>
  </si>
  <si>
    <t>RAILROAD TRANSPORTATION</t>
  </si>
  <si>
    <t>41</t>
  </si>
  <si>
    <t>LOCAL AND SUBURBAN TRANSIT AND INTERURBAN HIGHWAY PASSENGER TRANSPORTATION</t>
  </si>
  <si>
    <t>42</t>
  </si>
  <si>
    <t>MOTOR FREIGHT TRANSPORTATION AND WAREHOUSING</t>
  </si>
  <si>
    <t>43</t>
  </si>
  <si>
    <t>UNITED STATES POSTAL SERVICE</t>
  </si>
  <si>
    <t>44</t>
  </si>
  <si>
    <t>WATER TRANSPORTATION</t>
  </si>
  <si>
    <t>45</t>
  </si>
  <si>
    <t>TRANSPORTATION BY AIR</t>
  </si>
  <si>
    <t>46</t>
  </si>
  <si>
    <t>PIPELINES, EXCEPT NATURAL GAS</t>
  </si>
  <si>
    <t>47</t>
  </si>
  <si>
    <t>TRANSPORTATION SERVICES</t>
  </si>
  <si>
    <t>48</t>
  </si>
  <si>
    <t>COMMUNICATIONS</t>
  </si>
  <si>
    <t>49</t>
  </si>
  <si>
    <t>ELECTRIC, GAS, AND SANITARY SERVICES</t>
  </si>
  <si>
    <t>50</t>
  </si>
  <si>
    <t>WHOLESALE TRADE&amp;die;DURABLE GOODS</t>
  </si>
  <si>
    <t>51</t>
  </si>
  <si>
    <t>WHOLESALE TRADE&amp;die;NONDURABLE GOODS</t>
  </si>
  <si>
    <t>52</t>
  </si>
  <si>
    <t>BUILDING MATERIALS, HARDWARE, GARDEN SUPPLY, AND MOBILE HOME DEALERS</t>
  </si>
  <si>
    <t>53</t>
  </si>
  <si>
    <t>GENERAL MERCHANDISE STORES</t>
  </si>
  <si>
    <t>54</t>
  </si>
  <si>
    <t>FOOD STORES</t>
  </si>
  <si>
    <t>55</t>
  </si>
  <si>
    <t>AUTOMOTIVE DEALERS AND GASOLINE SERVICE STATIONS</t>
  </si>
  <si>
    <t>56</t>
  </si>
  <si>
    <t>APPAREL AND ACCESSORY STORES</t>
  </si>
  <si>
    <t>57</t>
  </si>
  <si>
    <t>HOME FURNITURE, FURNISHINGS, AND EQUIPMENT STORES</t>
  </si>
  <si>
    <t>58</t>
  </si>
  <si>
    <t>EATING AND DRINKING PLACES</t>
  </si>
  <si>
    <t>59</t>
  </si>
  <si>
    <t>MISCELLANEOUS RETAIL</t>
  </si>
  <si>
    <t>60</t>
  </si>
  <si>
    <t>DEPOSITORY INSTITUTIONS</t>
  </si>
  <si>
    <t>61</t>
  </si>
  <si>
    <t>NONDEPOSITORY CREDIT INSTITUTIONS</t>
  </si>
  <si>
    <t>62</t>
  </si>
  <si>
    <t>SECURITY AND COMMODITY BROKERS, DEALERS, EXCHANGES, AND SERVICES</t>
  </si>
  <si>
    <t>63</t>
  </si>
  <si>
    <t>INSURANCE CARRIERS</t>
  </si>
  <si>
    <t>64</t>
  </si>
  <si>
    <t>INSURANCE AGENTS, BROKERS, AND SERVICE</t>
  </si>
  <si>
    <t>65</t>
  </si>
  <si>
    <t>REAL ESTATE</t>
  </si>
  <si>
    <t>67</t>
  </si>
  <si>
    <t>HOLDING AND OTHER INVESTMENT OFFICES</t>
  </si>
  <si>
    <t>70</t>
  </si>
  <si>
    <t>HOTELS, ROOMING HOUSES, CAMPS, AND OTHER LODGING PLACES</t>
  </si>
  <si>
    <t>72</t>
  </si>
  <si>
    <t>PERSONAL SERVICES</t>
  </si>
  <si>
    <t>73</t>
  </si>
  <si>
    <t>BUSINESS SERVICES</t>
  </si>
  <si>
    <t>75</t>
  </si>
  <si>
    <t>AUTOMOTIVE REPAIR, SERVICES, AND PARKING</t>
  </si>
  <si>
    <t>76</t>
  </si>
  <si>
    <t>MISCELLANEOUS REPAIR SERVICES</t>
  </si>
  <si>
    <t>78</t>
  </si>
  <si>
    <t>MOTION PICTURES</t>
  </si>
  <si>
    <t>79</t>
  </si>
  <si>
    <t>AMUSEMENT AND RECREATION SERVICES</t>
  </si>
  <si>
    <t>80</t>
  </si>
  <si>
    <t>HEALTH SERVICES</t>
  </si>
  <si>
    <t>81</t>
  </si>
  <si>
    <t>LEGAL SERVICES</t>
  </si>
  <si>
    <t>82</t>
  </si>
  <si>
    <t>EDUCATIONAL SERVICES</t>
  </si>
  <si>
    <t>83</t>
  </si>
  <si>
    <t>SOCIAL SERVICES</t>
  </si>
  <si>
    <t>84</t>
  </si>
  <si>
    <t>MUSEUMS, ART GALLERIES, AND BOTANICAL AND ZOOLOGICAL GARDENS</t>
  </si>
  <si>
    <t>86</t>
  </si>
  <si>
    <t>MEMBERSHIP ORGANIZATIONS</t>
  </si>
  <si>
    <t>87</t>
  </si>
  <si>
    <t>ENGINEERING, ACCOUNTING, RESEARCH, MANAGEMENT, AND RELATED SERVICES</t>
  </si>
  <si>
    <t>88</t>
  </si>
  <si>
    <t>PRIVATE HOUSEHOLDS</t>
  </si>
  <si>
    <t>89</t>
  </si>
  <si>
    <t>SERVICES, NOT ELSEWHERE CLASSIFIED</t>
  </si>
  <si>
    <t>91</t>
  </si>
  <si>
    <t>EXECUTIVE, LEGISLATIVE, AND GENERAL GOVERNMENT, EXCEPT FINANCE</t>
  </si>
  <si>
    <t>92</t>
  </si>
  <si>
    <t>JUSTICE, PUBLIC ORDER, AND SAFETY</t>
  </si>
  <si>
    <t>93</t>
  </si>
  <si>
    <t>PUBLIC FINANCE, TAXATION, AND MONETARY POLICY</t>
  </si>
  <si>
    <t>94</t>
  </si>
  <si>
    <t>ADMINISTRATION OF HUMAN RESOURCE PROGRAMS</t>
  </si>
  <si>
    <t>95</t>
  </si>
  <si>
    <t>ADMINISTRATION OF ENVIRONMENTAL QUALITY AND HOUSING PROGRAMS</t>
  </si>
  <si>
    <t>96</t>
  </si>
  <si>
    <t>ADMINISTRATION OF ECONOMIC PROGRAMS</t>
  </si>
  <si>
    <t>97</t>
  </si>
  <si>
    <t>NATIONAL SECURITY AND INTERNATIONAL AFFAIRS</t>
  </si>
  <si>
    <t>99</t>
  </si>
  <si>
    <t>NONCLASSIFIABLE ESTABLISHMENTS</t>
  </si>
  <si>
    <t>Transport, Comm, Electric, Gas, And Sanitary Services</t>
  </si>
  <si>
    <t>011</t>
  </si>
  <si>
    <t>CASH GRAINS</t>
  </si>
  <si>
    <t>013</t>
  </si>
  <si>
    <t>FIELD CROPS, EXCEPT CASH GRAINS</t>
  </si>
  <si>
    <t>016</t>
  </si>
  <si>
    <t>VEGETABLES AND MELONS</t>
  </si>
  <si>
    <t>017</t>
  </si>
  <si>
    <t>FRUITS AND TREE NUTS</t>
  </si>
  <si>
    <t>018</t>
  </si>
  <si>
    <t>HORTICULTURAL SPECIALTIES</t>
  </si>
  <si>
    <t>019</t>
  </si>
  <si>
    <t>GENERAL FARMS, PRIMARILY CROP</t>
  </si>
  <si>
    <t>021</t>
  </si>
  <si>
    <t>LIVESTOCK, EXCEPT DAIRY AND POULTRY</t>
  </si>
  <si>
    <t>024</t>
  </si>
  <si>
    <t>DAIRY FARMS</t>
  </si>
  <si>
    <t>025</t>
  </si>
  <si>
    <t>POULTRY AND EGGS</t>
  </si>
  <si>
    <t>027</t>
  </si>
  <si>
    <t>ANIMAL SPECIALTIES</t>
  </si>
  <si>
    <t>029</t>
  </si>
  <si>
    <t>GENERAL FARMS, PRIMARILY LIVESTOCK AND ANIMAL SPECIALTIES</t>
  </si>
  <si>
    <t>071</t>
  </si>
  <si>
    <t>SOIL PREPARATION SERVICES</t>
  </si>
  <si>
    <t>072</t>
  </si>
  <si>
    <t>CROP SERVICES</t>
  </si>
  <si>
    <t>074</t>
  </si>
  <si>
    <t>VETERINARY SERVICES</t>
  </si>
  <si>
    <t>075</t>
  </si>
  <si>
    <t>ANIMAL SERVICES, EXCEPT VETERINARY</t>
  </si>
  <si>
    <t>076</t>
  </si>
  <si>
    <t>FARM LABOR AND MANAGEMENT SERVICES</t>
  </si>
  <si>
    <t>078</t>
  </si>
  <si>
    <t>LANDSCAPE AND HORTICULTURAL SERVICES</t>
  </si>
  <si>
    <t>081</t>
  </si>
  <si>
    <t>TIMBER TRACTS</t>
  </si>
  <si>
    <t>083</t>
  </si>
  <si>
    <t>FOREST NURSERIES AND GATHERING OF FOREST PRODUCTS</t>
  </si>
  <si>
    <t>085</t>
  </si>
  <si>
    <t>FORESTRY SERVICES</t>
  </si>
  <si>
    <t>091</t>
  </si>
  <si>
    <t>COMMERCIAL FISHING</t>
  </si>
  <si>
    <t>092</t>
  </si>
  <si>
    <t>FISH HATCHERIES AND PRESERVES</t>
  </si>
  <si>
    <t>097</t>
  </si>
  <si>
    <t>HUNTING AND TRAPPING, AND GAME PROPAGATION</t>
  </si>
  <si>
    <t>101</t>
  </si>
  <si>
    <t>IRON ORES</t>
  </si>
  <si>
    <t>102</t>
  </si>
  <si>
    <t>COPPER ORES</t>
  </si>
  <si>
    <t>103</t>
  </si>
  <si>
    <t>LEAD AND ZINC ORES</t>
  </si>
  <si>
    <t>104</t>
  </si>
  <si>
    <t>GOLD AND SILVER ORES</t>
  </si>
  <si>
    <t>106</t>
  </si>
  <si>
    <t>FERROALLOY ORES, EXCEPT VANADIUM</t>
  </si>
  <si>
    <t>108</t>
  </si>
  <si>
    <t>METAL MINING SERVICES</t>
  </si>
  <si>
    <t>109</t>
  </si>
  <si>
    <t>MISCELLANEOUS METAL ORES</t>
  </si>
  <si>
    <t>122</t>
  </si>
  <si>
    <t>BITUMINOUS COAL AND LIGNITE MINING</t>
  </si>
  <si>
    <t>123</t>
  </si>
  <si>
    <t>ANTHRACITE MINING</t>
  </si>
  <si>
    <t>124</t>
  </si>
  <si>
    <t>COAL MINING SERVICES</t>
  </si>
  <si>
    <t>131</t>
  </si>
  <si>
    <t>CRUDE PETROLEUM AND NATURAL GAS</t>
  </si>
  <si>
    <t>132</t>
  </si>
  <si>
    <t>NATURAL GAS LIQUIDS</t>
  </si>
  <si>
    <t>138</t>
  </si>
  <si>
    <t>OIL AND GAS FIELD SERVICES</t>
  </si>
  <si>
    <t>141</t>
  </si>
  <si>
    <t>DIMENSION STONE</t>
  </si>
  <si>
    <t>142</t>
  </si>
  <si>
    <t>CRUSHED AND BROKEN STONE, INCLUDING RIPRAP</t>
  </si>
  <si>
    <t>144</t>
  </si>
  <si>
    <t>SAND AND GRAVEL</t>
  </si>
  <si>
    <t>145</t>
  </si>
  <si>
    <t>CLAY, CERAMIC, AND REFRACTORY MINERALS</t>
  </si>
  <si>
    <t>147</t>
  </si>
  <si>
    <t>CHEMICAL AND FERTILIZER MINERAL MINING</t>
  </si>
  <si>
    <t>148</t>
  </si>
  <si>
    <t>NONMETALLIC MINERALS SERVICES, EXCEPT FUELS</t>
  </si>
  <si>
    <t>149</t>
  </si>
  <si>
    <t>MISCELLANEOUS NONMETALLIC MINERALS, EXCEPT FUELS</t>
  </si>
  <si>
    <t>152</t>
  </si>
  <si>
    <t>GENERAL BUILDING CONTRACTORS-RESIDENTIAL BUILDINGS</t>
  </si>
  <si>
    <t>153</t>
  </si>
  <si>
    <t>OPERATIVE BUILDERS</t>
  </si>
  <si>
    <t>154</t>
  </si>
  <si>
    <t>GENERAL BUILDING CONTRACTORS-NONRESIDENTIAL BUILDINGS</t>
  </si>
  <si>
    <t>161</t>
  </si>
  <si>
    <t>HIGHWAY AND STREET CONSTRUCTION, EXCEPT ELEVATED HIGHWAYS</t>
  </si>
  <si>
    <t>162</t>
  </si>
  <si>
    <t>HEAVY CONSTRUCTION, EXCEPT HIGHWAY AND STREET CONSTRUCTION</t>
  </si>
  <si>
    <t>171</t>
  </si>
  <si>
    <t>PLUMBING, HEATING AND AIR-CONDITIONING</t>
  </si>
  <si>
    <t>172</t>
  </si>
  <si>
    <t>PAINTING AND PAPER HANGING</t>
  </si>
  <si>
    <t>173</t>
  </si>
  <si>
    <t>ELECTRICAL WORK</t>
  </si>
  <si>
    <t>174</t>
  </si>
  <si>
    <t>MASONRY, STONEWORK, TILE SETTING, AND PLASTERING</t>
  </si>
  <si>
    <t>175</t>
  </si>
  <si>
    <t>CARPENTRY AND FLOOR WORK</t>
  </si>
  <si>
    <t>176</t>
  </si>
  <si>
    <t>ROOFING, SIDING, AND SHEET METAL WORK</t>
  </si>
  <si>
    <t>177</t>
  </si>
  <si>
    <t>CONCRETE WORK</t>
  </si>
  <si>
    <t>178</t>
  </si>
  <si>
    <t>WATER WELL DRILLING</t>
  </si>
  <si>
    <t>179</t>
  </si>
  <si>
    <t>MISCELLANEOUS SPECIAL TRADE CONTRACTORS</t>
  </si>
  <si>
    <t>201</t>
  </si>
  <si>
    <t>MEAT PRODUCTS</t>
  </si>
  <si>
    <t>202</t>
  </si>
  <si>
    <t>DAIRY PRODUCTS</t>
  </si>
  <si>
    <t>203</t>
  </si>
  <si>
    <t>CANNED, FROZEN, AND PRESERVED FRUITS, VEGETABLES, AND FOOD SPECIAL</t>
  </si>
  <si>
    <t>204</t>
  </si>
  <si>
    <t>GRAIN MILL PRODUCTS</t>
  </si>
  <si>
    <t>205</t>
  </si>
  <si>
    <t>BAKERY PRODUCTS</t>
  </si>
  <si>
    <t>206</t>
  </si>
  <si>
    <t>SUGAR AND CONFECTIONERY PRODUCTS</t>
  </si>
  <si>
    <t>207</t>
  </si>
  <si>
    <t>FATS AND OILS</t>
  </si>
  <si>
    <t>208</t>
  </si>
  <si>
    <t>BEVERAGES</t>
  </si>
  <si>
    <t>209</t>
  </si>
  <si>
    <t>MISCELLANEOUS FOOD PREPARATIONS AND KINDRED PRODUCTS</t>
  </si>
  <si>
    <t>211</t>
  </si>
  <si>
    <t>CIGARETTES</t>
  </si>
  <si>
    <t>212</t>
  </si>
  <si>
    <t>CIGARS</t>
  </si>
  <si>
    <t>213</t>
  </si>
  <si>
    <t>CHEWING AND SMOKING TOBACCO AND SNUFF</t>
  </si>
  <si>
    <t>214</t>
  </si>
  <si>
    <t>TOBACCO STEMMING AND REDRYING</t>
  </si>
  <si>
    <t>221</t>
  </si>
  <si>
    <t>BROADWOVEN FABRIC MILLS, COTTON</t>
  </si>
  <si>
    <t>222</t>
  </si>
  <si>
    <t>BROADWOVEN FABRIC MILLS, MANMADE FIBER AND SILK</t>
  </si>
  <si>
    <t>223</t>
  </si>
  <si>
    <t>BROADWOVEN FABRIC MILLS, WOOL (INCLUDING DYEING AND FINISHING)</t>
  </si>
  <si>
    <t>224</t>
  </si>
  <si>
    <t>NARROW FABRIC AND OTHER SMALLWARES MILLS: COTTON, WOOL, SILK, AND</t>
  </si>
  <si>
    <t>225</t>
  </si>
  <si>
    <t>KNITTING MILLS</t>
  </si>
  <si>
    <t>226</t>
  </si>
  <si>
    <t>DYEING AND FINISHING TEXTILES, EXCEPT WOOL FABRICS AND KNIT GOODS</t>
  </si>
  <si>
    <t>227</t>
  </si>
  <si>
    <t>CARPETS AND RUGS</t>
  </si>
  <si>
    <t>228</t>
  </si>
  <si>
    <t>YARN AND THREAD MILLS</t>
  </si>
  <si>
    <t>229</t>
  </si>
  <si>
    <t>MISCELLANEOUS TEXTILE GOODS</t>
  </si>
  <si>
    <t>231</t>
  </si>
  <si>
    <t>MEN'S AND BOYS' SUITS, COATS, AND OVERCOATS</t>
  </si>
  <si>
    <t>232</t>
  </si>
  <si>
    <t>MEN'S AND BOYS' FURNISHINGS, WORK CLOTHING, AND ALLIED GARMENTS</t>
  </si>
  <si>
    <t>233</t>
  </si>
  <si>
    <t>WOMEN'S, MISSES', AND JUNIORS' OUTERWEAR</t>
  </si>
  <si>
    <t>234</t>
  </si>
  <si>
    <t>WOMEN'S, MISSES', CHILDREN'S, AND INFANTS' UNDERGARMENTS</t>
  </si>
  <si>
    <t>235</t>
  </si>
  <si>
    <t>HATS, CAPS, AND MILLINERY</t>
  </si>
  <si>
    <t>236</t>
  </si>
  <si>
    <t>GIRLS', CHILDREN'S, AND INFANTS' OUTERWEAR</t>
  </si>
  <si>
    <t>237</t>
  </si>
  <si>
    <t>FUR GOODS</t>
  </si>
  <si>
    <t>238</t>
  </si>
  <si>
    <t>MISCELLANEOUS APPAREL AND ACCESSORIES</t>
  </si>
  <si>
    <t>239</t>
  </si>
  <si>
    <t>MISCELLANEOUS FABRICATED TEXTILE PRODUCTS</t>
  </si>
  <si>
    <t>241</t>
  </si>
  <si>
    <t>LOGGING</t>
  </si>
  <si>
    <t>242</t>
  </si>
  <si>
    <t>SAWMILLS AND PLANING MILLS</t>
  </si>
  <si>
    <t>243</t>
  </si>
  <si>
    <t>MILLWORK, VENEER, PLYWOOD, AND STRUCTURAL WOOD MEMBERS</t>
  </si>
  <si>
    <t>244</t>
  </si>
  <si>
    <t>WOOD CONTAINERS</t>
  </si>
  <si>
    <t>245</t>
  </si>
  <si>
    <t>WOOD BUILDINGS AND MOBILE HOMES</t>
  </si>
  <si>
    <t>249</t>
  </si>
  <si>
    <t>MISCELLANEOUS WOOD PRODUCTS</t>
  </si>
  <si>
    <t>251</t>
  </si>
  <si>
    <t>HOUSEHOLD FURNITURE</t>
  </si>
  <si>
    <t>252</t>
  </si>
  <si>
    <t>OFFICE FURNITURE</t>
  </si>
  <si>
    <t>253</t>
  </si>
  <si>
    <t>PUBLIC BUILDING AND RELATED FURNITURE</t>
  </si>
  <si>
    <t>254</t>
  </si>
  <si>
    <t>PARTITIONS, SHELVING, LOCKERS, AND OFFICE AND STORE FIXTURES</t>
  </si>
  <si>
    <t>259</t>
  </si>
  <si>
    <t>MISCELLANEOUS FURNITURE AND FIXTURES</t>
  </si>
  <si>
    <t>261</t>
  </si>
  <si>
    <t>PULP MILLS</t>
  </si>
  <si>
    <t>262</t>
  </si>
  <si>
    <t>PAPER MILLS</t>
  </si>
  <si>
    <t>263</t>
  </si>
  <si>
    <t>PAPERBOARD MILLS</t>
  </si>
  <si>
    <t>265</t>
  </si>
  <si>
    <t>PAPERBOARD CONTAINERS AND BOXES</t>
  </si>
  <si>
    <t>267</t>
  </si>
  <si>
    <t>CONVERTED PAPER AND PAPERBOARD PRODUCTS, EXCEPT CONTAINERS AND BOX</t>
  </si>
  <si>
    <t>271</t>
  </si>
  <si>
    <t>NEWSPAPERS: PUBLISHING, OR PUBLISHING AND PRINTING</t>
  </si>
  <si>
    <t>272</t>
  </si>
  <si>
    <t>PERIODICALS: PUBLISHING, OR PUBLISHING AND PRINTING</t>
  </si>
  <si>
    <t>273</t>
  </si>
  <si>
    <t>BOOKS</t>
  </si>
  <si>
    <t>274</t>
  </si>
  <si>
    <t>MISCELLANEOUS PUBLISHING</t>
  </si>
  <si>
    <t>275</t>
  </si>
  <si>
    <t>COMMERCIAL PRINTING</t>
  </si>
  <si>
    <t>276</t>
  </si>
  <si>
    <t>MANIFOLD BUSINESS FORMS</t>
  </si>
  <si>
    <t>277</t>
  </si>
  <si>
    <t>GREETING CARDS</t>
  </si>
  <si>
    <t>278</t>
  </si>
  <si>
    <t>BLANKBOOKS, LOOSELEAF BINDERS, AND BOOKBINDING AND RELATED WORK</t>
  </si>
  <si>
    <t>279</t>
  </si>
  <si>
    <t>SERVICE INDUSTRIES FOR THE PRINTING TRADE</t>
  </si>
  <si>
    <t>281</t>
  </si>
  <si>
    <t>INDUSTRIAL INORGANIC CHEMICALS</t>
  </si>
  <si>
    <t>282</t>
  </si>
  <si>
    <t>PLASTICS MATERIALS AND SYNTHETIC RESINS, SYNTHETIC RUBBER, CELLULO</t>
  </si>
  <si>
    <t>283</t>
  </si>
  <si>
    <t>DRUGS</t>
  </si>
  <si>
    <t>284</t>
  </si>
  <si>
    <t>SOAP, DETERGENTS, AND CLEANING PREPARATIONS; PERFUMES, COSMETICS,</t>
  </si>
  <si>
    <t>285</t>
  </si>
  <si>
    <t>PAINTS, VARNISHES, LACQUERS, ENAMELS, AND ALLIED PRODUCTS</t>
  </si>
  <si>
    <t>286</t>
  </si>
  <si>
    <t>INDUSTRIAL ORGANIC CHEMICALS</t>
  </si>
  <si>
    <t>287</t>
  </si>
  <si>
    <t>AGRICULTURAL CHEMICALS</t>
  </si>
  <si>
    <t>289</t>
  </si>
  <si>
    <t>MISCELLANEOUS CHEMICAL PRODUCTS</t>
  </si>
  <si>
    <t>291</t>
  </si>
  <si>
    <t>PETROLEUM REFINING</t>
  </si>
  <si>
    <t>295</t>
  </si>
  <si>
    <t>ASPHALT PAVING AND ROOFING MATERIALS</t>
  </si>
  <si>
    <t>299</t>
  </si>
  <si>
    <t>MISCELLANEOUS PRODUCTS OF PETROLEUM AND COAL</t>
  </si>
  <si>
    <t>301</t>
  </si>
  <si>
    <t>TIRES AND INNER TUBES</t>
  </si>
  <si>
    <t>302</t>
  </si>
  <si>
    <t>RUBBER AND PLASTICS FOOTWEAR</t>
  </si>
  <si>
    <t>305</t>
  </si>
  <si>
    <t>GASKETS, PACKING, AND SEALING DEVICES AND RUBBER AND PLASTICS HOSE</t>
  </si>
  <si>
    <t>306</t>
  </si>
  <si>
    <t>FABRICATED RUBBER PRODUCTS, NOT ELSEWHERE CLASSIFIED</t>
  </si>
  <si>
    <t>308</t>
  </si>
  <si>
    <t>MISCELLANEOUS PLASTICS PRODUCTS</t>
  </si>
  <si>
    <t>311</t>
  </si>
  <si>
    <t>LEATHER TANNING AND FINISHING</t>
  </si>
  <si>
    <t>313</t>
  </si>
  <si>
    <t>BOOT AND SHOE CUT STOCK AND FINDINGS</t>
  </si>
  <si>
    <t>314</t>
  </si>
  <si>
    <t>FOOTWEAR, EXCEPT RUBBER</t>
  </si>
  <si>
    <t>315</t>
  </si>
  <si>
    <t>LEATHER GLOVES AND MITTENS</t>
  </si>
  <si>
    <t>316</t>
  </si>
  <si>
    <t>LUGGAGE</t>
  </si>
  <si>
    <t>317</t>
  </si>
  <si>
    <t>HANDBAGS AND OTHER PERSONAL LEATHER GOODS</t>
  </si>
  <si>
    <t>319</t>
  </si>
  <si>
    <t>LEATHER GOODS, NOT ELSEWHERE CLASSIFIED</t>
  </si>
  <si>
    <t>321</t>
  </si>
  <si>
    <t>FLAT GLASS</t>
  </si>
  <si>
    <t>322</t>
  </si>
  <si>
    <t>GLASS AND GLASSWARE, PRESSED OR BLOWN</t>
  </si>
  <si>
    <t>323</t>
  </si>
  <si>
    <t>GLASS PRODUCTS, MADE OF PURCHASED GLASS</t>
  </si>
  <si>
    <t>324</t>
  </si>
  <si>
    <t>CEMENT, HYDRAULIC</t>
  </si>
  <si>
    <t>325</t>
  </si>
  <si>
    <t>STRUCTURAL CLAY PRODUCTS</t>
  </si>
  <si>
    <t>326</t>
  </si>
  <si>
    <t>POTTERY AND RELATED PRODUCTS</t>
  </si>
  <si>
    <t>327</t>
  </si>
  <si>
    <t>CONCRETE, GYPSUM, AND PLASTER PRODUCTS</t>
  </si>
  <si>
    <t>328</t>
  </si>
  <si>
    <t>CUT STONE AND STONE PRODUCTS</t>
  </si>
  <si>
    <t>329</t>
  </si>
  <si>
    <t>ABRASIVE, ASBESTOS, AND MISCELLANEOUS NONMETALLIC MINERAL PRODUCTS</t>
  </si>
  <si>
    <t>331</t>
  </si>
  <si>
    <t>STEEL WORKS, BLAST FURNACES, AND ROLLING AND FINISHING MILLS</t>
  </si>
  <si>
    <t>332</t>
  </si>
  <si>
    <t>IRON AND STEEL FOUNDRIES</t>
  </si>
  <si>
    <t>333</t>
  </si>
  <si>
    <t>PRIMARY SMELTING AND REFINING OF NONFERROUS METALS</t>
  </si>
  <si>
    <t>334</t>
  </si>
  <si>
    <t>SECONDARY SMELTING AND REFINING OF NONFERROUS METALS</t>
  </si>
  <si>
    <t>335</t>
  </si>
  <si>
    <t>ROLLING, DRAWING, AND EXTRUDING OF NONFERROUS METALS</t>
  </si>
  <si>
    <t>336</t>
  </si>
  <si>
    <t>NONFERROUS FOUNDRIES (CASTINGS)</t>
  </si>
  <si>
    <t>339</t>
  </si>
  <si>
    <t>MISCELLANEOUS PRIMARY METAL PRODUCTS</t>
  </si>
  <si>
    <t>341</t>
  </si>
  <si>
    <t>METAL CANS AND SHIPPING CONTAINERS</t>
  </si>
  <si>
    <t>342</t>
  </si>
  <si>
    <t>CUTLERY, HANDTOOLS, AND GENERAL HARDWARE</t>
  </si>
  <si>
    <t>343</t>
  </si>
  <si>
    <t>HEATING EQUIPMENT, EXCEPT ELECTRIC AND WARM AIR; AND PLUMBING FIXT</t>
  </si>
  <si>
    <t>344</t>
  </si>
  <si>
    <t>FABRICATED STRUCTURAL METAL PRODUCTS</t>
  </si>
  <si>
    <t>345</t>
  </si>
  <si>
    <t>SCREW MACHINE PRODUCTS, AND BOLTS, NUTS, SCREWS, RIVETS, AND WASHE</t>
  </si>
  <si>
    <t>346</t>
  </si>
  <si>
    <t>METAL FORGINGS AND STAMPINGS</t>
  </si>
  <si>
    <t>347</t>
  </si>
  <si>
    <t>COATING, ENGRAVING, AND ALLIED SERVICES</t>
  </si>
  <si>
    <t>348</t>
  </si>
  <si>
    <t>ORDNANCE AND ACCESSORIES, EXCEPT VEHICLES AND GUIDED MISSILES</t>
  </si>
  <si>
    <t>349</t>
  </si>
  <si>
    <t>MISCELLANEOUS FABRICATED METAL PRODUCTS</t>
  </si>
  <si>
    <t>351</t>
  </si>
  <si>
    <t>ENGINES AND TURBINES</t>
  </si>
  <si>
    <t>352</t>
  </si>
  <si>
    <t>FARM AND GARDEN MACHINERY AND EQUIPMENT</t>
  </si>
  <si>
    <t>353</t>
  </si>
  <si>
    <t>CONSTRUCTION, MINING, AND MATERIALS HANDLING MACHINERY AND EQUIPME</t>
  </si>
  <si>
    <t>354</t>
  </si>
  <si>
    <t>METALWORKING MACHINERY AND EQUIPMENT</t>
  </si>
  <si>
    <t>355</t>
  </si>
  <si>
    <t>SPECIAL INDUSTRY MACHINERY, EXCEPT METALWORKING MACHINERY</t>
  </si>
  <si>
    <t>356</t>
  </si>
  <si>
    <t>GENERAL INDUSTRIAL MACHINERY AND EQUIPMENT</t>
  </si>
  <si>
    <t>357</t>
  </si>
  <si>
    <t>COMPUTER AND OFFICE EQUIPMENT</t>
  </si>
  <si>
    <t>358</t>
  </si>
  <si>
    <t>REFRIGERATION AND SERVICE INDUSTRY MACHINERY</t>
  </si>
  <si>
    <t>359</t>
  </si>
  <si>
    <t>MISCELLANEOUS INDUSTRIAL AND COMMERCIAL MACHINERY AND EQUIPMENT</t>
  </si>
  <si>
    <t>361</t>
  </si>
  <si>
    <t>ELECTRIC TRANSMISSION AND DISTRIBUTION EQUIPMENT</t>
  </si>
  <si>
    <t>362</t>
  </si>
  <si>
    <t>ELECTRICAL INDUSTRIAL APPARATUS</t>
  </si>
  <si>
    <t>363</t>
  </si>
  <si>
    <t>HOUSEHOLD APPLIANCES</t>
  </si>
  <si>
    <t>364</t>
  </si>
  <si>
    <t>ELECTRIC LIGHTING AND WIRING EQUIPMENT</t>
  </si>
  <si>
    <t>365</t>
  </si>
  <si>
    <t>HOUSEHOLD AUDIO AND VIDEO EQUIPMENT, AND AUDIO RECORDINGS</t>
  </si>
  <si>
    <t>366</t>
  </si>
  <si>
    <t>COMMUNICATIONS EQUIPMENT</t>
  </si>
  <si>
    <t>367</t>
  </si>
  <si>
    <t>ELECTRONIC COMPONENTS AND ACCESSORIES</t>
  </si>
  <si>
    <t>369</t>
  </si>
  <si>
    <t>MISCELLANEOUS ELECTRICAL MACHINERY, EQUIPMENT, AND SUPPLIES</t>
  </si>
  <si>
    <t>371</t>
  </si>
  <si>
    <t>MOTOR VEHICLES AND MOTOR VEHICLE EQUIPMENT</t>
  </si>
  <si>
    <t>372</t>
  </si>
  <si>
    <t>AIRCRAFT AND PARTS</t>
  </si>
  <si>
    <t>373</t>
  </si>
  <si>
    <t>SHIP AND BOAT BUILDING AND REPAIRING</t>
  </si>
  <si>
    <t>374</t>
  </si>
  <si>
    <t>RAILROAD EQUIPMENT</t>
  </si>
  <si>
    <t>375</t>
  </si>
  <si>
    <t>MOTORCYCLES, BICYCLES, AND PARTS</t>
  </si>
  <si>
    <t>376</t>
  </si>
  <si>
    <t>GUIDED MISSILES AND SPACE VEHICLES AND PARTS</t>
  </si>
  <si>
    <t>379</t>
  </si>
  <si>
    <t>MISCELLANEOUS TRANSPORTATION EQUIPMENT</t>
  </si>
  <si>
    <t>381</t>
  </si>
  <si>
    <t>SEARCH, DETECTION, NAVIGATION, GUIDANCE, AERONAUTICAL, AND NAUTICA</t>
  </si>
  <si>
    <t>382</t>
  </si>
  <si>
    <t>LABORATORY APPARATUS AND ANALYTICAL, OPTICAL, MEASURING, AND CONTR</t>
  </si>
  <si>
    <t>384</t>
  </si>
  <si>
    <t>SURGICAL, MEDICAL, AND DENTAL INSTRUMENTS AND SUPPLIES</t>
  </si>
  <si>
    <t>385</t>
  </si>
  <si>
    <t>OPHTHALMIC GOODS</t>
  </si>
  <si>
    <t>386</t>
  </si>
  <si>
    <t>PHOTOGRAPHIC EQUIPMENT AND SUPPLIES</t>
  </si>
  <si>
    <t>387</t>
  </si>
  <si>
    <t>WATCHES, CLOCKS, CLOCKWORK OPERATED DEVICES, AND PARTS</t>
  </si>
  <si>
    <t>391</t>
  </si>
  <si>
    <t>JEWELRY, SILVERWARE, AND PLATED WARE</t>
  </si>
  <si>
    <t>393</t>
  </si>
  <si>
    <t>MUSICAL INSTRUMENTS</t>
  </si>
  <si>
    <t>394</t>
  </si>
  <si>
    <t>DOLLS, TOYS, GAMES AND SPORTING AND ATHLETIC GOODS</t>
  </si>
  <si>
    <t>395</t>
  </si>
  <si>
    <t>PENS, PENCILS, AND OTHER ARTISTS' MATERIALS</t>
  </si>
  <si>
    <t>396</t>
  </si>
  <si>
    <t>COSTUME JEWELRY, COSTUME NOVELTIES, BUTTONS, AND MISCELLANEOUS NOT</t>
  </si>
  <si>
    <t>399</t>
  </si>
  <si>
    <t>401</t>
  </si>
  <si>
    <t>RAILROADS</t>
  </si>
  <si>
    <t>411</t>
  </si>
  <si>
    <t>LOCAL AND SUBURBAN PASSENGER TRANSPORTATION</t>
  </si>
  <si>
    <t>412</t>
  </si>
  <si>
    <t>TAXICABS</t>
  </si>
  <si>
    <t>413</t>
  </si>
  <si>
    <t>INTERCITY AND RURAL BUS TRANSPORTATION</t>
  </si>
  <si>
    <t>414</t>
  </si>
  <si>
    <t>BUS CHARTER SERVICE</t>
  </si>
  <si>
    <t>415</t>
  </si>
  <si>
    <t>SCHOOL BUSES</t>
  </si>
  <si>
    <t>417</t>
  </si>
  <si>
    <t>TERMINAL AND SERVICE FACILITIES FOR MOTOR VEHICLE PASSENGER TRANSP</t>
  </si>
  <si>
    <t>421</t>
  </si>
  <si>
    <t>TRUCKING AND COURIER SERVICES, EXCEPT AIR</t>
  </si>
  <si>
    <t>422</t>
  </si>
  <si>
    <t>PUBLIC WAREHOUSING AND STORAGE</t>
  </si>
  <si>
    <t>423</t>
  </si>
  <si>
    <t>TERMINAL AND JOINT TERMINAL MAINTENANCE FACILITIES FOR MOTOR FREIG</t>
  </si>
  <si>
    <t>431</t>
  </si>
  <si>
    <t>441</t>
  </si>
  <si>
    <t>DEEP SEA FOREIGN TRANSPORTATION OF FREIGHT</t>
  </si>
  <si>
    <t>442</t>
  </si>
  <si>
    <t>DEEP SEA DOMESTIC TRANSPORTATION OF FREIGHT</t>
  </si>
  <si>
    <t>443</t>
  </si>
  <si>
    <t>FREIGHT TRANSPORTATION ON THE GREAT LAKES&amp;die;ST. LAWRENCE SEAWAY</t>
  </si>
  <si>
    <t>444</t>
  </si>
  <si>
    <t>WATER TRANSPORTATION OF FREIGHT, NOT ELSEWHERE CLASSIFIED</t>
  </si>
  <si>
    <t>448</t>
  </si>
  <si>
    <t>WATER TRANSPORTATION OF PASSENGERS</t>
  </si>
  <si>
    <t>449</t>
  </si>
  <si>
    <t>SERVICES INCIDENTAL TO WATER TRANSPORTATION</t>
  </si>
  <si>
    <t>451</t>
  </si>
  <si>
    <t>AIR TRANSPORTATION, SCHEDULED, AND AIR COURIER SERVICES</t>
  </si>
  <si>
    <t>452</t>
  </si>
  <si>
    <t>AIR TRANSPORTATION, NONSCHEDULED</t>
  </si>
  <si>
    <t>458</t>
  </si>
  <si>
    <t>AIRPORTS, FLYING FIELDS, AND AIRPORT TERMINAL SERVICES</t>
  </si>
  <si>
    <t>461</t>
  </si>
  <si>
    <t>472</t>
  </si>
  <si>
    <t>ARRANGEMENT OF PASSENGER TRANSPORTATION</t>
  </si>
  <si>
    <t>473</t>
  </si>
  <si>
    <t>ARRANGEMENT OF TRANSPORTATION OF FREIGHT AND CARGO</t>
  </si>
  <si>
    <t>474</t>
  </si>
  <si>
    <t>RENTAL OF RAILROAD CARS</t>
  </si>
  <si>
    <t>478</t>
  </si>
  <si>
    <t>MISCELLANEOUS SERVICES INCIDENTAL TO TRANSPORTATION</t>
  </si>
  <si>
    <t>481</t>
  </si>
  <si>
    <t>TELEPHONE COMMUNICATIONS</t>
  </si>
  <si>
    <t>482</t>
  </si>
  <si>
    <t>TELEGRAPH AND OTHER MESSAGE COMMUNICATIONS</t>
  </si>
  <si>
    <t>483</t>
  </si>
  <si>
    <t>RADIO AND TELEVISION BROADCASTING STATIONS</t>
  </si>
  <si>
    <t>484</t>
  </si>
  <si>
    <t>CABLE AND OTHER PAY TELEVISION SERVICES</t>
  </si>
  <si>
    <t>489</t>
  </si>
  <si>
    <t>COMMUNICATIONS SERVICES, NOT ELSEWHERE CLASSIFIED</t>
  </si>
  <si>
    <t>491</t>
  </si>
  <si>
    <t>ELECTRIC SERVICES</t>
  </si>
  <si>
    <t>492</t>
  </si>
  <si>
    <t>GAS PRODUCTION AND DISTRIBUTION</t>
  </si>
  <si>
    <t>493</t>
  </si>
  <si>
    <t>COMBINATION ELECTRIC AND GAS, AND OTHER UTILITY SERVICES</t>
  </si>
  <si>
    <t>494</t>
  </si>
  <si>
    <t>WATER SUPPLY</t>
  </si>
  <si>
    <t>495</t>
  </si>
  <si>
    <t>SANITARY SERVICES</t>
  </si>
  <si>
    <t>496</t>
  </si>
  <si>
    <t>STEAM AND AIR-CONDITIONING SUPPLY</t>
  </si>
  <si>
    <t>497</t>
  </si>
  <si>
    <t>IRRIGATION SYSTEMS</t>
  </si>
  <si>
    <t>501</t>
  </si>
  <si>
    <t>MOTOR VEHICLES AND MOTOR VEHICLE PARTS AND SUPPLIES</t>
  </si>
  <si>
    <t>502</t>
  </si>
  <si>
    <t>FURNITURE AND HOMEFURNISHINGS</t>
  </si>
  <si>
    <t>503</t>
  </si>
  <si>
    <t>LUMBER AND OTHER CONSTRUCTION MATERIALS</t>
  </si>
  <si>
    <t>504</t>
  </si>
  <si>
    <t>PROFESSIONAL AND COMMERCIAL EQUIPMENT AND SUPPLIES</t>
  </si>
  <si>
    <t>505</t>
  </si>
  <si>
    <t>METALS AND MINERALS, EXCEPT PETROLEUM</t>
  </si>
  <si>
    <t>506</t>
  </si>
  <si>
    <t>ELECTRICAL GOODS</t>
  </si>
  <si>
    <t>507</t>
  </si>
  <si>
    <t>HARDWARE, AND PLUMBING AND HEATING EQUIPMENT AND SUPPLIES</t>
  </si>
  <si>
    <t>508</t>
  </si>
  <si>
    <t>MACHINERY, EQUIPMENT, AND SUPPLIES</t>
  </si>
  <si>
    <t>509</t>
  </si>
  <si>
    <t>MISCELLANEOUS DURABLE GOODS</t>
  </si>
  <si>
    <t>511</t>
  </si>
  <si>
    <t>PAPER AND PAPER PRODUCTS</t>
  </si>
  <si>
    <t>512</t>
  </si>
  <si>
    <t>DRUGS, DRUG PROPRIETARIES, AND DRUGGISTS' SUNDRIES</t>
  </si>
  <si>
    <t>513</t>
  </si>
  <si>
    <t>APPAREL, PIECE GOODS, AND NOTIONS</t>
  </si>
  <si>
    <t>514</t>
  </si>
  <si>
    <t>GROCERIES AND RELATED PRODUCTS</t>
  </si>
  <si>
    <t>515</t>
  </si>
  <si>
    <t>FARM-PRODUCT RAW MATERIALS</t>
  </si>
  <si>
    <t>516</t>
  </si>
  <si>
    <t>517</t>
  </si>
  <si>
    <t>PETROLEUM AND PETROLEUM PRODUCTS</t>
  </si>
  <si>
    <t>518</t>
  </si>
  <si>
    <t>BEER, WINE, AND DISTILLED ALCOHOLIC BEVERAGES</t>
  </si>
  <si>
    <t>519</t>
  </si>
  <si>
    <t>MISCELLANEOUS NONDURABLE GOODS</t>
  </si>
  <si>
    <t>521</t>
  </si>
  <si>
    <t>LUMBER AND OTHER BUILDING MATERIALS DEALERS</t>
  </si>
  <si>
    <t>523</t>
  </si>
  <si>
    <t>PAINT, GLASS, AND WALLPAPER STORES</t>
  </si>
  <si>
    <t>525</t>
  </si>
  <si>
    <t>HARDWARE STORES</t>
  </si>
  <si>
    <t>526</t>
  </si>
  <si>
    <t>RETAIL NURSERIES, LAWN AND GARDEN SUPPLY STORES</t>
  </si>
  <si>
    <t>527</t>
  </si>
  <si>
    <t>MOBILE HOME DEALERS</t>
  </si>
  <si>
    <t>531</t>
  </si>
  <si>
    <t>DEPARTMENT STORES</t>
  </si>
  <si>
    <t>533</t>
  </si>
  <si>
    <t>VARIETY STORES</t>
  </si>
  <si>
    <t>539</t>
  </si>
  <si>
    <t>MISCELLANEOUS GENERAL MERCHANDISE STORES</t>
  </si>
  <si>
    <t>541</t>
  </si>
  <si>
    <t>GROCERY STORES</t>
  </si>
  <si>
    <t>542</t>
  </si>
  <si>
    <t>MEAT AND FISH (SEAFOOD) MARKETS, INCLUDING FREEZER PROVISIONERS</t>
  </si>
  <si>
    <t>543</t>
  </si>
  <si>
    <t>FRUIT AND VEGETABLE MARKETS</t>
  </si>
  <si>
    <t>544</t>
  </si>
  <si>
    <t>CANDY, NUT, AND CONFECTIONERY STORES</t>
  </si>
  <si>
    <t>545</t>
  </si>
  <si>
    <t>DAIRY PRODUCTS STORES</t>
  </si>
  <si>
    <t>546</t>
  </si>
  <si>
    <t>RETAIL BAKERIES</t>
  </si>
  <si>
    <t>549</t>
  </si>
  <si>
    <t>MISCELLANEOUS FOOD STORES</t>
  </si>
  <si>
    <t>551</t>
  </si>
  <si>
    <t>MOTOR VEHICLE DEALERS (NEW AND USED)</t>
  </si>
  <si>
    <t>552</t>
  </si>
  <si>
    <t>MOTOR VEHICLE DEALERS (USED ONLY)</t>
  </si>
  <si>
    <t>553</t>
  </si>
  <si>
    <t>AUTO AND HOME SUPPLY STORES</t>
  </si>
  <si>
    <t>554</t>
  </si>
  <si>
    <t>GASOLINE SERVICE STATIONS</t>
  </si>
  <si>
    <t>555</t>
  </si>
  <si>
    <t>BOAT DEALERS</t>
  </si>
  <si>
    <t>556</t>
  </si>
  <si>
    <t>RECREATIONAL VEHICLE DEALERS</t>
  </si>
  <si>
    <t>557</t>
  </si>
  <si>
    <t>MOTORCYCLE DEALERS</t>
  </si>
  <si>
    <t>559</t>
  </si>
  <si>
    <t>AUTOMOTIVE DEALERS, NOT ELSEWHERE CLASSIFIED</t>
  </si>
  <si>
    <t>561</t>
  </si>
  <si>
    <t>MEN'S AND BOYS' CLOTHING AND ACCESSORY STORES</t>
  </si>
  <si>
    <t>562</t>
  </si>
  <si>
    <t>WOMEN'S CLOTHING STORES</t>
  </si>
  <si>
    <t>563</t>
  </si>
  <si>
    <t>WOMEN'S ACCESSORY AND SPECIALTY STORES</t>
  </si>
  <si>
    <t>564</t>
  </si>
  <si>
    <t>CHILDREN'S AND INFANTS' WEAR STORES</t>
  </si>
  <si>
    <t>565</t>
  </si>
  <si>
    <t>FAMILY CLOTHING STORES</t>
  </si>
  <si>
    <t>566</t>
  </si>
  <si>
    <t>SHOE STORES</t>
  </si>
  <si>
    <t>569</t>
  </si>
  <si>
    <t>MISCELLANEOUS APPAREL AND ACCESSORY STORES</t>
  </si>
  <si>
    <t>571</t>
  </si>
  <si>
    <t>HOME FURNITURE AND FURNISHINGS STORES</t>
  </si>
  <si>
    <t>572</t>
  </si>
  <si>
    <t>HOUSEHOLD APPLIANCE STORES</t>
  </si>
  <si>
    <t>573</t>
  </si>
  <si>
    <t>RADIO, TELEVISION, CONSUMER ELECTRONICS, AND MUSIC STORES</t>
  </si>
  <si>
    <t>581</t>
  </si>
  <si>
    <t>591</t>
  </si>
  <si>
    <t>DRUG STORES AND PROPRIETARY STORES</t>
  </si>
  <si>
    <t>592</t>
  </si>
  <si>
    <t>LIQUOR STORES</t>
  </si>
  <si>
    <t>593</t>
  </si>
  <si>
    <t>USED MERCHANDISE STORES</t>
  </si>
  <si>
    <t>594</t>
  </si>
  <si>
    <t>MISCELLANEOUS SHOPPING GOODS STORES</t>
  </si>
  <si>
    <t>596</t>
  </si>
  <si>
    <t>NONSTORE RETAILERS</t>
  </si>
  <si>
    <t>598</t>
  </si>
  <si>
    <t>FUEL DEALERS</t>
  </si>
  <si>
    <t>599</t>
  </si>
  <si>
    <t>RETAIL STORES, NOT ELSEWHERE CLASSIFIED</t>
  </si>
  <si>
    <t>601</t>
  </si>
  <si>
    <t>CENTRAL RESERVE DEPOSITORY INSTITUTIONS</t>
  </si>
  <si>
    <t>602</t>
  </si>
  <si>
    <t>COMMERCIAL BANKS</t>
  </si>
  <si>
    <t>603</t>
  </si>
  <si>
    <t>SAVINGS INSTITUTIONS</t>
  </si>
  <si>
    <t>606</t>
  </si>
  <si>
    <t>CREDIT UNIONS</t>
  </si>
  <si>
    <t>608</t>
  </si>
  <si>
    <t>FOREIGN BANKING AND BRANCHES AND AGENCIES OF FOREIGN BANKS</t>
  </si>
  <si>
    <t>609</t>
  </si>
  <si>
    <t>FUNCTIONS RELATED TO DEPOSITORY BANKING</t>
  </si>
  <si>
    <t>611</t>
  </si>
  <si>
    <t>FEDERAL AND FEDERALLY-SPONSORED CREDIT AGENCIES</t>
  </si>
  <si>
    <t>614</t>
  </si>
  <si>
    <t>PERSONAL CREDIT INSTITUTIONS</t>
  </si>
  <si>
    <t>615</t>
  </si>
  <si>
    <t>BUSINESS CREDIT INSTITUTIONS</t>
  </si>
  <si>
    <t>616</t>
  </si>
  <si>
    <t>MORTGAGE BANKERS AND BROKERS</t>
  </si>
  <si>
    <t>621</t>
  </si>
  <si>
    <t>SECURITY BROKERS, DEALERS, AND FLOTATION COMPANIES</t>
  </si>
  <si>
    <t>622</t>
  </si>
  <si>
    <t>COMMODITY CONTRACTS BROKERS AND DEALERS</t>
  </si>
  <si>
    <t>623</t>
  </si>
  <si>
    <t>SECURITY AND COMMODITY EXCHANGES</t>
  </si>
  <si>
    <t>628</t>
  </si>
  <si>
    <t>SERVICES ALLIED WITH THE EXCHANGE OF SECURITIES OR COMMODITIES</t>
  </si>
  <si>
    <t>631</t>
  </si>
  <si>
    <t>LIFE INSURANCE</t>
  </si>
  <si>
    <t>632</t>
  </si>
  <si>
    <t>ACCIDENT AND HEALTH INSURANCE AND MEDICAL SERVICE PLANS</t>
  </si>
  <si>
    <t>633</t>
  </si>
  <si>
    <t>FIRE, MARINE, AND CASUALTY INSURANCE</t>
  </si>
  <si>
    <t>635</t>
  </si>
  <si>
    <t>SURETY INSURANCE</t>
  </si>
  <si>
    <t>636</t>
  </si>
  <si>
    <t>TITLE INSURANCE</t>
  </si>
  <si>
    <t>637</t>
  </si>
  <si>
    <t>PENSION, HEALTH, AND WELFARE FUNDS</t>
  </si>
  <si>
    <t>639</t>
  </si>
  <si>
    <t>INSURANCE CARRIERS, NOT ELSEWHERE CLASSIFIED</t>
  </si>
  <si>
    <t>641</t>
  </si>
  <si>
    <t>651</t>
  </si>
  <si>
    <t>REAL ESTATE OPERATORS (EXCEPT DEVELOPERS) AND LESSORS</t>
  </si>
  <si>
    <t>653</t>
  </si>
  <si>
    <t>REAL ESTATE AGENTS AND MANAGERS</t>
  </si>
  <si>
    <t>654</t>
  </si>
  <si>
    <t>TITLE ABSTRACT OFFICES</t>
  </si>
  <si>
    <t>655</t>
  </si>
  <si>
    <t>LAND SUBDIVIDERS AND DEVELOPERS</t>
  </si>
  <si>
    <t>671</t>
  </si>
  <si>
    <t>HOLDING OFFICES</t>
  </si>
  <si>
    <t>672</t>
  </si>
  <si>
    <t>INVESTMENT OFFICES</t>
  </si>
  <si>
    <t>673</t>
  </si>
  <si>
    <t>TRUSTS</t>
  </si>
  <si>
    <t>679</t>
  </si>
  <si>
    <t>MISCELLANEOUS INVESTING</t>
  </si>
  <si>
    <t>701</t>
  </si>
  <si>
    <t>HOTELS AND MOTELS</t>
  </si>
  <si>
    <t>702</t>
  </si>
  <si>
    <t>ROOMING AND BOARDING HOUSES</t>
  </si>
  <si>
    <t>703</t>
  </si>
  <si>
    <t>CAMPS AND RECREATIONAL VEHICLE PARKS</t>
  </si>
  <si>
    <t>704</t>
  </si>
  <si>
    <t>ORGANIZATION HOTELS AND LODGING HOUSES, ON MEMBERSHIP BASIS</t>
  </si>
  <si>
    <t>721</t>
  </si>
  <si>
    <t>LAUNDRY, CLEANING, AND GARMENT SERVICES</t>
  </si>
  <si>
    <t>722</t>
  </si>
  <si>
    <t>PHOTOGRAPHIC STUDIOS, PORTRAIT</t>
  </si>
  <si>
    <t>723</t>
  </si>
  <si>
    <t>BEAUTY SHOPS</t>
  </si>
  <si>
    <t>724</t>
  </si>
  <si>
    <t>BARBER SHOPS</t>
  </si>
  <si>
    <t>725</t>
  </si>
  <si>
    <t>SHOE REPAIR SHOPS AND SHOESHINE PARLORS</t>
  </si>
  <si>
    <t>726</t>
  </si>
  <si>
    <t>FUNERAL SERVICE AND CREMATORIES</t>
  </si>
  <si>
    <t>729</t>
  </si>
  <si>
    <t>MISCELLANEOUS PERSONAL SERVICES</t>
  </si>
  <si>
    <t>731</t>
  </si>
  <si>
    <t>ADVERTISING</t>
  </si>
  <si>
    <t>732</t>
  </si>
  <si>
    <t>CONSUMER CREDIT REPORTING AGENCIES, MERCANTILE REPORTING AGENCIES,</t>
  </si>
  <si>
    <t>733</t>
  </si>
  <si>
    <t>MAILING, REPRODUCTION, COMMERCIAL ART AND PHOTOGRAPHY, AND STENOGR</t>
  </si>
  <si>
    <t>734</t>
  </si>
  <si>
    <t>SERVICES TO DWELLINGS AND OTHER BUILDINGS</t>
  </si>
  <si>
    <t>735</t>
  </si>
  <si>
    <t>MISCELLANEOUS EQUIPMENT RENTAL AND LEASING</t>
  </si>
  <si>
    <t>736</t>
  </si>
  <si>
    <t>PERSONNEL SUPPLY SERVICES</t>
  </si>
  <si>
    <t>737</t>
  </si>
  <si>
    <t>COMPUTER PROGRAMMING, DATA PROCESSING, AND OTHER COMPUTER RELATED</t>
  </si>
  <si>
    <t>738</t>
  </si>
  <si>
    <t>MISCELLANEOUS BUSINESS SERVICES</t>
  </si>
  <si>
    <t>751</t>
  </si>
  <si>
    <t>AUTOMOTIVE RENTAL AND LEASING, WITHOUT DRIVERS</t>
  </si>
  <si>
    <t>752</t>
  </si>
  <si>
    <t>AUTOMOBILE PARKING</t>
  </si>
  <si>
    <t>753</t>
  </si>
  <si>
    <t>AUTOMOTIVE REPAIR SHOPS</t>
  </si>
  <si>
    <t>754</t>
  </si>
  <si>
    <t>AUTOMOTIVE SERVICES, EXCEPT REPAIR</t>
  </si>
  <si>
    <t>762</t>
  </si>
  <si>
    <t>ELECTRICAL REPAIR SHOPS</t>
  </si>
  <si>
    <t>763</t>
  </si>
  <si>
    <t>WATCH, CLOCK, AND JEWELRY REPAIR</t>
  </si>
  <si>
    <t>764</t>
  </si>
  <si>
    <t>REUPHOLSTERY AND FURNITURE REPAIR</t>
  </si>
  <si>
    <t>769</t>
  </si>
  <si>
    <t>MISCELLANEOUS REPAIR SHOPS AND RELATED SERVICES</t>
  </si>
  <si>
    <t>781</t>
  </si>
  <si>
    <t>MOTION PICTURE PRODUCTION AND ALLIED SERVICES</t>
  </si>
  <si>
    <t>782</t>
  </si>
  <si>
    <t>MOTION PICTURE DISTRIBUTION AND ALLIED SERVICES</t>
  </si>
  <si>
    <t>783</t>
  </si>
  <si>
    <t>MOTION PICTURE THEATERS</t>
  </si>
  <si>
    <t>784</t>
  </si>
  <si>
    <t>VIDEO TAPE RENTAL</t>
  </si>
  <si>
    <t>791</t>
  </si>
  <si>
    <t>DANCE STUDIOS, SCHOOLS, AND HALLS</t>
  </si>
  <si>
    <t>792</t>
  </si>
  <si>
    <t>THEATRICAL PRODUCERS (EXCEPT MOTION PICTURE), BANDS, ORCHESTRAS, A</t>
  </si>
  <si>
    <t>793</t>
  </si>
  <si>
    <t>BOWLING CENTERS</t>
  </si>
  <si>
    <t>794</t>
  </si>
  <si>
    <t>COMMERCIAL SPORTS</t>
  </si>
  <si>
    <t>799</t>
  </si>
  <si>
    <t>MISCELLANEOUS AMUSEMENT AND RECREATION SERVICES</t>
  </si>
  <si>
    <t>801</t>
  </si>
  <si>
    <t>OFFICES AND CLINICS OF DOCTORS OF MEDICINE</t>
  </si>
  <si>
    <t>802</t>
  </si>
  <si>
    <t>OFFICES AND CLINICS OF DENTISTS</t>
  </si>
  <si>
    <t>803</t>
  </si>
  <si>
    <t>OFFICES AND CLINICS OF DOCTORS OF OSTEOPATHY</t>
  </si>
  <si>
    <t>804</t>
  </si>
  <si>
    <t>OFFICES AND CLINICS OF OTHER HEALTH PRACTITIONERS</t>
  </si>
  <si>
    <t>805</t>
  </si>
  <si>
    <t>NURSING AND PERSONAL CARE FACILITIES</t>
  </si>
  <si>
    <t>806</t>
  </si>
  <si>
    <t>HOSPITALS</t>
  </si>
  <si>
    <t>807</t>
  </si>
  <si>
    <t>MEDICAL AND DENTAL LABORATORIES</t>
  </si>
  <si>
    <t>808</t>
  </si>
  <si>
    <t>HOME HEALTH CARE SERVICES</t>
  </si>
  <si>
    <t>809</t>
  </si>
  <si>
    <t>MISCELLANEOUS HEALTH AND ALLIED SERVICES, NOT ELSEWHERE CLASSIFIED</t>
  </si>
  <si>
    <t>811</t>
  </si>
  <si>
    <t>821</t>
  </si>
  <si>
    <t>ELEMENTARY AND SECONDARY SCHOOLS</t>
  </si>
  <si>
    <t>822</t>
  </si>
  <si>
    <t>COLLEGES, UNIVERSITIES, PROFESSIONAL SCHOOLS, AND JUNIOR COLLEGES</t>
  </si>
  <si>
    <t>823</t>
  </si>
  <si>
    <t>LIBRARIES</t>
  </si>
  <si>
    <t>824</t>
  </si>
  <si>
    <t>VOCATIONAL SCHOOLS</t>
  </si>
  <si>
    <t>829</t>
  </si>
  <si>
    <t>SCHOOLS AND EDUCATIONAL SERVICES, NOT ELSEWHERE CLASSIFIED</t>
  </si>
  <si>
    <t>832</t>
  </si>
  <si>
    <t>INDIVIDUAL AND FAMILY SOCIAL SERVICES</t>
  </si>
  <si>
    <t>833</t>
  </si>
  <si>
    <t>JOB TRAINING AND VOCATIONAL REHABILITATION SERVICES</t>
  </si>
  <si>
    <t>835</t>
  </si>
  <si>
    <t>CHILD DAY CARE SERVICES</t>
  </si>
  <si>
    <t>836</t>
  </si>
  <si>
    <t>RESIDENTIAL CARE</t>
  </si>
  <si>
    <t>839</t>
  </si>
  <si>
    <t>SOCIAL SERVICES, NOT ELSEWHERE CLASSIFIED</t>
  </si>
  <si>
    <t>841</t>
  </si>
  <si>
    <t>MUSEUMS AND ART GALLERIES</t>
  </si>
  <si>
    <t>842</t>
  </si>
  <si>
    <t>ARBORETA AND BOTANICAL OR ZOOLOGICAL GARDENS</t>
  </si>
  <si>
    <t>861</t>
  </si>
  <si>
    <t>BUSINESS ASSOCIATIONS</t>
  </si>
  <si>
    <t>862</t>
  </si>
  <si>
    <t>PROFESSIONAL MEMBERSHIP ORGANIZATIONS</t>
  </si>
  <si>
    <t>863</t>
  </si>
  <si>
    <t>LABOR UNIONS AND SIMILAR LABOR ORGANIZATIONS</t>
  </si>
  <si>
    <t>864</t>
  </si>
  <si>
    <t>CIVIC, SOCIAL, AND FRATERNAL ASSOCIATIONS</t>
  </si>
  <si>
    <t>865</t>
  </si>
  <si>
    <t>POLITICAL ORGANIZATIONS</t>
  </si>
  <si>
    <t>866</t>
  </si>
  <si>
    <t>RELIGIOUS ORGANIZATIONS</t>
  </si>
  <si>
    <t>869</t>
  </si>
  <si>
    <t>MEMBERSHIP ORGANIZATIONS, NOT ELSEWHERE CLASSIFIED</t>
  </si>
  <si>
    <t>871</t>
  </si>
  <si>
    <t>ENGINEERING, ARCHITECTURAL, AND SURVEYING SERVICES</t>
  </si>
  <si>
    <t>872</t>
  </si>
  <si>
    <t>ACCOUNTING, AUDITING, AND BOOKKEEPING SERVICES</t>
  </si>
  <si>
    <t>873</t>
  </si>
  <si>
    <t>RESEARCH, DEVELOPMENT, AND TESTING SERVICES</t>
  </si>
  <si>
    <t>874</t>
  </si>
  <si>
    <t>MANAGEMENT AND PUBLIC RELATIONS SERVICES</t>
  </si>
  <si>
    <t>881</t>
  </si>
  <si>
    <t>899</t>
  </si>
  <si>
    <t>911</t>
  </si>
  <si>
    <t>EXECUTIVE OFFICES</t>
  </si>
  <si>
    <t>912</t>
  </si>
  <si>
    <t>LEGISLATIVE BODIES</t>
  </si>
  <si>
    <t>913</t>
  </si>
  <si>
    <t>EXECUTIVE AND LEGISLATIVE OFFICES COMBINED</t>
  </si>
  <si>
    <t>919</t>
  </si>
  <si>
    <t>GENERAL GOVERNMENT, NOT ELSEWHERE CLASSIFIED</t>
  </si>
  <si>
    <t>921</t>
  </si>
  <si>
    <t>COURTS</t>
  </si>
  <si>
    <t>922</t>
  </si>
  <si>
    <t>PUBLIC ORDER AND SAFETY</t>
  </si>
  <si>
    <t>931</t>
  </si>
  <si>
    <t>941</t>
  </si>
  <si>
    <t>ADMINISTRATION OF EDUCATIONAL PROGRAMS</t>
  </si>
  <si>
    <t>943</t>
  </si>
  <si>
    <t>ADMINISTRATION OF PUBLIC HEALTH PROGRAMS</t>
  </si>
  <si>
    <t>944</t>
  </si>
  <si>
    <t>ADMINISTRATION OF SOCIAL, HUMAN RESOURCE AND INCOME MAINTENANCE PR</t>
  </si>
  <si>
    <t>945</t>
  </si>
  <si>
    <t>ADMINISTRATION OF VETERANS' AFFAIRS, EXCEPT HEALTH AND INSURANCE</t>
  </si>
  <si>
    <t>951</t>
  </si>
  <si>
    <t>ADMINISTRATION OF ENVIRONMENTAL QUALITY PROGRAMS</t>
  </si>
  <si>
    <t>953</t>
  </si>
  <si>
    <t>ADMINISTRATION OF HOUSING AND URBAN DEVELOPMENT PROGRAMS</t>
  </si>
  <si>
    <t>961</t>
  </si>
  <si>
    <t>ADMINISTRATION OF GENERAL ECONOMIC PROGRAMS</t>
  </si>
  <si>
    <t>962</t>
  </si>
  <si>
    <t>REGULATION AND ADMINISTRATION OF TRANSPORTATION PROGRAMS</t>
  </si>
  <si>
    <t>963</t>
  </si>
  <si>
    <t>REGULATION AND ADMINISTRATION OF COMMUNICATIONS, ELECTRIC, GAS, AN</t>
  </si>
  <si>
    <t>964</t>
  </si>
  <si>
    <t>REGULATION OF AGRICULTURAL MARKETING AND COMMODITIES</t>
  </si>
  <si>
    <t>965</t>
  </si>
  <si>
    <t>REGULATION, LICENSING, AND INSPECTION OF MISCELLANEOUS COMMERCIAL</t>
  </si>
  <si>
    <t>966</t>
  </si>
  <si>
    <t>SPACE RESEARCH AND TECHNOLOGY</t>
  </si>
  <si>
    <t>971</t>
  </si>
  <si>
    <t>NATIONAL SECURITY</t>
  </si>
  <si>
    <t>972</t>
  </si>
  <si>
    <t>INTERNATIONAL AFFAIRS</t>
  </si>
  <si>
    <t>999</t>
  </si>
  <si>
    <t>0111</t>
  </si>
  <si>
    <t>WHEAT</t>
  </si>
  <si>
    <t>0112</t>
  </si>
  <si>
    <t>RICE</t>
  </si>
  <si>
    <t>0115</t>
  </si>
  <si>
    <t>CORN</t>
  </si>
  <si>
    <t>0116</t>
  </si>
  <si>
    <t>SOYBEANS</t>
  </si>
  <si>
    <t>0119</t>
  </si>
  <si>
    <t>CASH GRAINS, NOT ELSEWHERE CLASSIFIED</t>
  </si>
  <si>
    <t>0131</t>
  </si>
  <si>
    <t>COTTON</t>
  </si>
  <si>
    <t>0132</t>
  </si>
  <si>
    <t>TOBACCO</t>
  </si>
  <si>
    <t>0133</t>
  </si>
  <si>
    <t>SUGARCANE AND SUGAR BEETS</t>
  </si>
  <si>
    <t>0134</t>
  </si>
  <si>
    <t>IRISH POTATOES</t>
  </si>
  <si>
    <t>0139</t>
  </si>
  <si>
    <t>FIELD CROPS, EXCEPT CASH GRAINS, NOT ELSEWHERE CLASSIFIED</t>
  </si>
  <si>
    <t>0161</t>
  </si>
  <si>
    <t>0171</t>
  </si>
  <si>
    <t>BERRY CROPS</t>
  </si>
  <si>
    <t>0172</t>
  </si>
  <si>
    <t>GRAPES</t>
  </si>
  <si>
    <t>0173</t>
  </si>
  <si>
    <t>TREE NUTS</t>
  </si>
  <si>
    <t>0174</t>
  </si>
  <si>
    <t>CITRUS FRUITS</t>
  </si>
  <si>
    <t>0175</t>
  </si>
  <si>
    <t>DECIDUOUS TREE FRUITS</t>
  </si>
  <si>
    <t>0179</t>
  </si>
  <si>
    <t>FRUITS AND TREE NUTS, NOT ELSEWHERE CLASSIFIED</t>
  </si>
  <si>
    <t>0181</t>
  </si>
  <si>
    <t>ORNAMENTAL FLORICULTURE AND NURSERY PRODUCTS</t>
  </si>
  <si>
    <t>0182</t>
  </si>
  <si>
    <t>FOOD CROPS GROWN UNDER COVER</t>
  </si>
  <si>
    <t>0191</t>
  </si>
  <si>
    <t>0211</t>
  </si>
  <si>
    <t>BEEF CATTLE FEEDLOTS</t>
  </si>
  <si>
    <t>0212</t>
  </si>
  <si>
    <t>BEEF CATTLE, EXCEPT FEEDLOTS</t>
  </si>
  <si>
    <t>0213</t>
  </si>
  <si>
    <t>HOGS</t>
  </si>
  <si>
    <t>0214</t>
  </si>
  <si>
    <t>SHEEP AND GOATS</t>
  </si>
  <si>
    <t>0219</t>
  </si>
  <si>
    <t>GENERAL LIVESTOCK, EXCEPT DAIRY AND POULTRY</t>
  </si>
  <si>
    <t>0241</t>
  </si>
  <si>
    <t>0251</t>
  </si>
  <si>
    <t>BROILER, FRYER, AND ROASTER CHICKENS</t>
  </si>
  <si>
    <t>0252</t>
  </si>
  <si>
    <t>CHICKEN EGGS</t>
  </si>
  <si>
    <t>0253</t>
  </si>
  <si>
    <t>TURKEYS AND TURKEY EGGS</t>
  </si>
  <si>
    <t>0254</t>
  </si>
  <si>
    <t>POULTRY HATCHERIES</t>
  </si>
  <si>
    <t>0259</t>
  </si>
  <si>
    <t>POULTRY AND EGGS, NOT ELSEWHERE CLASSIFIED</t>
  </si>
  <si>
    <t>0271</t>
  </si>
  <si>
    <t>FUR-BEARING ANIMALS AND RABBITS</t>
  </si>
  <si>
    <t>0272</t>
  </si>
  <si>
    <t>HORSES AND OTHER EQUINES</t>
  </si>
  <si>
    <t>0273</t>
  </si>
  <si>
    <t>ANIMAL AQUACULTURE</t>
  </si>
  <si>
    <t>0279</t>
  </si>
  <si>
    <t>ANIMAL SPECIALTIES, NOT ELSEWHERE CLASSIFIED</t>
  </si>
  <si>
    <t>0291</t>
  </si>
  <si>
    <t>0711</t>
  </si>
  <si>
    <t>0721</t>
  </si>
  <si>
    <t>CROP PLANTING, CULTIVATING, AND PROTECTING</t>
  </si>
  <si>
    <t>0722</t>
  </si>
  <si>
    <t>CROP HARVESTING, PRIMARILY BY MACHINE</t>
  </si>
  <si>
    <t>0723</t>
  </si>
  <si>
    <t>CROP PREPARATION SERVICES FOR MARKET, EXCEPT COTTON GINNING</t>
  </si>
  <si>
    <t>0724</t>
  </si>
  <si>
    <t>COTTON GINNING</t>
  </si>
  <si>
    <t>0741</t>
  </si>
  <si>
    <t>VETERINARY SERVICES FOR LIVESTOCK</t>
  </si>
  <si>
    <t>0742</t>
  </si>
  <si>
    <t>VETERINARY SERVICES FOR ANIMAL SPECIALTIES</t>
  </si>
  <si>
    <t>0751</t>
  </si>
  <si>
    <t>LIVESTOCK SERVICES, EXCEPT VETERINARY</t>
  </si>
  <si>
    <t>0752</t>
  </si>
  <si>
    <t>ANIMAL SPECIALTY SERVICES, EXCEPT VETERINARY</t>
  </si>
  <si>
    <t>0761</t>
  </si>
  <si>
    <t>FARM LABOR CONTRACTORS AND CREW LEADERS</t>
  </si>
  <si>
    <t>0762</t>
  </si>
  <si>
    <t>FARM MANAGEMENT SERVICES</t>
  </si>
  <si>
    <t>0781</t>
  </si>
  <si>
    <t>LANDSCAPE COUNSELING AND PLANNING</t>
  </si>
  <si>
    <t>0782</t>
  </si>
  <si>
    <t>LAWN AND GARDEN SERVICES</t>
  </si>
  <si>
    <t>0783</t>
  </si>
  <si>
    <t>ORNAMENTAL SHRUB AND TREE SERVICES</t>
  </si>
  <si>
    <t>0811</t>
  </si>
  <si>
    <t>0831</t>
  </si>
  <si>
    <t>0851</t>
  </si>
  <si>
    <t>0912</t>
  </si>
  <si>
    <t>FINFISH</t>
  </si>
  <si>
    <t>0913</t>
  </si>
  <si>
    <t>SHELLFISH</t>
  </si>
  <si>
    <t>0919</t>
  </si>
  <si>
    <t>MISCELLANEOUS MARINE PRODUCTS</t>
  </si>
  <si>
    <t>0921</t>
  </si>
  <si>
    <t>0971</t>
  </si>
  <si>
    <t>1011</t>
  </si>
  <si>
    <t>1021</t>
  </si>
  <si>
    <t>1031</t>
  </si>
  <si>
    <t>1041</t>
  </si>
  <si>
    <t>GOLD ORES</t>
  </si>
  <si>
    <t>1044</t>
  </si>
  <si>
    <t>SILVER ORES</t>
  </si>
  <si>
    <t>1061</t>
  </si>
  <si>
    <t>1081</t>
  </si>
  <si>
    <t>1094</t>
  </si>
  <si>
    <t>URANIUM-RADIUM-VANADIUM ORES</t>
  </si>
  <si>
    <t>1099</t>
  </si>
  <si>
    <t>MISCELLANEOUS METAL ORES, NOT ELSEWHERE CLASSIFIED</t>
  </si>
  <si>
    <t>1221</t>
  </si>
  <si>
    <t>BITUMINOUS COAL AND LIGNITE SURFACE MINING</t>
  </si>
  <si>
    <t>1222</t>
  </si>
  <si>
    <t>BITUMINOUS COAL UNDERGROUND MINING</t>
  </si>
  <si>
    <t>1231</t>
  </si>
  <si>
    <t>1241</t>
  </si>
  <si>
    <t>1311</t>
  </si>
  <si>
    <t>1321</t>
  </si>
  <si>
    <t>1381</t>
  </si>
  <si>
    <t>DRILLING OIL AND GAS WELLS</t>
  </si>
  <si>
    <t>1382</t>
  </si>
  <si>
    <t>OIL AND GAS FIELD EXPLORATION SERVICES</t>
  </si>
  <si>
    <t>1389</t>
  </si>
  <si>
    <t>OIL AND GAS FIELD SERVICES, NOT ELSEWHERE CLASSIFIED</t>
  </si>
  <si>
    <t>1411</t>
  </si>
  <si>
    <t>1422</t>
  </si>
  <si>
    <t>CRUSHED AND BROKEN LIMESTONE</t>
  </si>
  <si>
    <t>1423</t>
  </si>
  <si>
    <t>CRUSHED AND BROKEN GRANITE</t>
  </si>
  <si>
    <t>1429</t>
  </si>
  <si>
    <t>CRUSHED AND BROKEN STONE, NOT ELSEWHERE CLASSIFIED</t>
  </si>
  <si>
    <t>1442</t>
  </si>
  <si>
    <t>CONSTRUCTION SAND AND GRAVEL</t>
  </si>
  <si>
    <t>1446</t>
  </si>
  <si>
    <t>INDUSTRIAL SAND</t>
  </si>
  <si>
    <t>1455</t>
  </si>
  <si>
    <t>KAOLIN AND BALL CLAY</t>
  </si>
  <si>
    <t>1459</t>
  </si>
  <si>
    <t>CLAY, CERAMIC, AND REFRACTORY MINERALS, NOT ELSEWHERE CLASSIFIED</t>
  </si>
  <si>
    <t>1474</t>
  </si>
  <si>
    <t>POTASH, SODA, AND BORATE MINERALS</t>
  </si>
  <si>
    <t>1475</t>
  </si>
  <si>
    <t>PHOSPHATE ROCK</t>
  </si>
  <si>
    <t>1479</t>
  </si>
  <si>
    <t>CHEMICAL AND FERTILIZER MINERAL MINING, NOT ELSEWHERE CLASSIFIED</t>
  </si>
  <si>
    <t>1481</t>
  </si>
  <si>
    <t>1499</t>
  </si>
  <si>
    <t>1521</t>
  </si>
  <si>
    <t>GENERAL CONTRACTORS-SINGLE-FAMILY HOUSES</t>
  </si>
  <si>
    <t>1522</t>
  </si>
  <si>
    <t>GENERAL CONTRACTORS-RESIDENTIAL BUILDINGS, OTHER THAN SINGLE-FAMI</t>
  </si>
  <si>
    <t>1531</t>
  </si>
  <si>
    <t>1541</t>
  </si>
  <si>
    <t>GENERAL CONTRACTORS-INDUSTRIAL BUILDINGS AND WAREHOUSES</t>
  </si>
  <si>
    <t>1542</t>
  </si>
  <si>
    <t>GENERAL CONTRACTORS-NONRESIDENTIAL BUILDINGS, OTHER THAN INDUSTRI</t>
  </si>
  <si>
    <t>1611</t>
  </si>
  <si>
    <t>1622</t>
  </si>
  <si>
    <t>BRIDGE, TUNNEL, AND ELEVATED HIGHWAY CONSTRUCTION</t>
  </si>
  <si>
    <t>1623</t>
  </si>
  <si>
    <t>WATER, SEWER, PIPELINE, AND COMMUNICATIONS AND POWER LINE CONSTRU</t>
  </si>
  <si>
    <t>1629</t>
  </si>
  <si>
    <t>HEAVY CONSTRUCTION, NOT ELSEWHERE CLASSIFIED</t>
  </si>
  <si>
    <t>1711</t>
  </si>
  <si>
    <t>1721</t>
  </si>
  <si>
    <t>1731</t>
  </si>
  <si>
    <t>1741</t>
  </si>
  <si>
    <t>MASONRY, STONE SETTING, AND OTHER STONE WORK</t>
  </si>
  <si>
    <t>1742</t>
  </si>
  <si>
    <t>PLASTERING, DRYWALL, ACOUSTICAL, AND INSULATION WORK</t>
  </si>
  <si>
    <t>1743</t>
  </si>
  <si>
    <t>TERRAZZO, TILE, MARBLE, AND MOSAIC WORK</t>
  </si>
  <si>
    <t>1751</t>
  </si>
  <si>
    <t>CARPENTRY WORK</t>
  </si>
  <si>
    <t>1752</t>
  </si>
  <si>
    <t>FLOOR LAYING AND OTHER FLOOR WORK, NOT ELSEWHERE CLASSIFIED</t>
  </si>
  <si>
    <t>1761</t>
  </si>
  <si>
    <t>1771</t>
  </si>
  <si>
    <t>1781</t>
  </si>
  <si>
    <t>1791</t>
  </si>
  <si>
    <t>STRUCTURAL STEEL ERECTION</t>
  </si>
  <si>
    <t>1793</t>
  </si>
  <si>
    <t>GLASS AND GLAZING WORK</t>
  </si>
  <si>
    <t>GLASS INSTALLATION, EXCEPT AUTOMOTIVE-CONTRACTORS</t>
  </si>
  <si>
    <t>1794</t>
  </si>
  <si>
    <t>EXCAVATION WORK</t>
  </si>
  <si>
    <t>1795</t>
  </si>
  <si>
    <t>WRECKING AND DEMOLITION WORK</t>
  </si>
  <si>
    <t>1796</t>
  </si>
  <si>
    <t>INSTALLATION OR ERECTION OF BUILDING EQUIPMENT, NOT ELSEWHERE CLA</t>
  </si>
  <si>
    <t>1799</t>
  </si>
  <si>
    <t>SPECIAL TRADE CONTRACTORS, NOT ELSEWHERE CLASSIFIED</t>
  </si>
  <si>
    <t>2011</t>
  </si>
  <si>
    <t>MEAT PACKING PLANTS</t>
  </si>
  <si>
    <t>2013</t>
  </si>
  <si>
    <t>SAUSAGES AND OTHER PREPARED MEAT PRODUCTS</t>
  </si>
  <si>
    <t>2015</t>
  </si>
  <si>
    <t>POULTRY SLAUGHTERING AND PROCESSING</t>
  </si>
  <si>
    <t>2021</t>
  </si>
  <si>
    <t>CREAMERY BUTTER</t>
  </si>
  <si>
    <t>2022</t>
  </si>
  <si>
    <t>NATURAL, PROCESSED, AND IMITATION CHEESE</t>
  </si>
  <si>
    <t>2023</t>
  </si>
  <si>
    <t>DRY, CONDENSED, AND EVAPORATED DAIRY PRODUCTS</t>
  </si>
  <si>
    <t>2024</t>
  </si>
  <si>
    <t>ICE CREAM AND FROZEN DESSERTS</t>
  </si>
  <si>
    <t>2026</t>
  </si>
  <si>
    <t>FLUID MILK</t>
  </si>
  <si>
    <t>2032</t>
  </si>
  <si>
    <t>CANNED SPECIALTIES</t>
  </si>
  <si>
    <t>2033</t>
  </si>
  <si>
    <t>CANNED FRUITS, VEGETABLES, PRESERVES, JAMS, AND JELLIES</t>
  </si>
  <si>
    <t>2034</t>
  </si>
  <si>
    <t>DRIED AND DEHYDRATED FRUITS, VEGETABLES, AND SOUP MIXES</t>
  </si>
  <si>
    <t>2035</t>
  </si>
  <si>
    <t>PICKLED FRUITS AND VEGETABLES, VEGETABLE SAUCES AND SEASONINGS, A</t>
  </si>
  <si>
    <t>2037</t>
  </si>
  <si>
    <t>FROZEN FRUITS, FRUIT JUICES, AND VEGETABLES</t>
  </si>
  <si>
    <t>2038</t>
  </si>
  <si>
    <t>FROZEN SPECIALTIES, NOT ELSEWHERE CLASSIFIED</t>
  </si>
  <si>
    <t>2041</t>
  </si>
  <si>
    <t>FLOUR AND OTHER GRAIN MILL PRODUCTS</t>
  </si>
  <si>
    <t>2043</t>
  </si>
  <si>
    <t>CEREAL BREAKFAST FOODS</t>
  </si>
  <si>
    <t>2044</t>
  </si>
  <si>
    <t>RICE MILLING</t>
  </si>
  <si>
    <t>2045</t>
  </si>
  <si>
    <t>PREPARED FLOUR MIXES AND DOUGHS</t>
  </si>
  <si>
    <t>2046</t>
  </si>
  <si>
    <t>WET CORN MILLING</t>
  </si>
  <si>
    <t>2047</t>
  </si>
  <si>
    <t>DOG AND CAT FOOD</t>
  </si>
  <si>
    <t>2048</t>
  </si>
  <si>
    <t>PREPARED FEEDS AND FEED INGREDIENTS FOR ANIMALS AND FOWLS, EXCEPT</t>
  </si>
  <si>
    <t>2051</t>
  </si>
  <si>
    <t>BREAD AND OTHER BAKERY PRODUCTS, EXCEPT COOKIES AND CRACKERS</t>
  </si>
  <si>
    <t>2052</t>
  </si>
  <si>
    <t>COOKIES AND CRACKERS</t>
  </si>
  <si>
    <t>2053</t>
  </si>
  <si>
    <t>FROZEN BAKERY PRODUCTS, EXCEPT BREAD</t>
  </si>
  <si>
    <t>2061</t>
  </si>
  <si>
    <t>CANE SUGAR, EXCEPT REFINING</t>
  </si>
  <si>
    <t>2062</t>
  </si>
  <si>
    <t>CANE SUGAR REFINING</t>
  </si>
  <si>
    <t>2063</t>
  </si>
  <si>
    <t>BEET SUGAR</t>
  </si>
  <si>
    <t>2064</t>
  </si>
  <si>
    <t>CANDY AND OTHER CONFECTIONERY PRODUCTS</t>
  </si>
  <si>
    <t>2066</t>
  </si>
  <si>
    <t>CHOCOLATE AND COCOA PRODUCTS</t>
  </si>
  <si>
    <t>2067</t>
  </si>
  <si>
    <t>CHEWING GUM</t>
  </si>
  <si>
    <t>2068</t>
  </si>
  <si>
    <t>SALTED AND ROASTED NUTS AND SEEDS</t>
  </si>
  <si>
    <t>2074</t>
  </si>
  <si>
    <t>COTTONSEED OIL MILLS</t>
  </si>
  <si>
    <t>2075</t>
  </si>
  <si>
    <t>SOYBEAN OIL MILLS</t>
  </si>
  <si>
    <t>2076</t>
  </si>
  <si>
    <t>VEGETABLE OIL MILLS, EXCEPT CORN, COTTONSEED, AND SOYBEAN</t>
  </si>
  <si>
    <t>2077</t>
  </si>
  <si>
    <t>ANIMAL AND MARINE FATS AND OILS</t>
  </si>
  <si>
    <t>2079</t>
  </si>
  <si>
    <t>SHORTENING, TABLE OILS, MARGARINE, AND OTHER EDIBLE FATS AND OILS</t>
  </si>
  <si>
    <t>2082</t>
  </si>
  <si>
    <t>MALT BEVERAGES</t>
  </si>
  <si>
    <t>2083</t>
  </si>
  <si>
    <t>MALT</t>
  </si>
  <si>
    <t>2084</t>
  </si>
  <si>
    <t>WINES, BRANDY, AND BRANDY SPIRITS</t>
  </si>
  <si>
    <t>2085</t>
  </si>
  <si>
    <t>DISTILLED AND BLENDED LIQUORS</t>
  </si>
  <si>
    <t>2086</t>
  </si>
  <si>
    <t>BOTTLED AND CANNED SOFT DRINKS AND CARBONATED WATERS</t>
  </si>
  <si>
    <t>2087</t>
  </si>
  <si>
    <t>FLAVORING EXTRACTS AND FLAVORING SYRUPS, NOT ELSEWHERE CLASSIFIED</t>
  </si>
  <si>
    <t>2091</t>
  </si>
  <si>
    <t>CANNED AND CURED FISH AND SEAFOODS</t>
  </si>
  <si>
    <t>2092</t>
  </si>
  <si>
    <t>PREPARED FRESH OR FROZEN FISH AND SEAFOODS</t>
  </si>
  <si>
    <t>2095</t>
  </si>
  <si>
    <t>ROASTED COFFEE</t>
  </si>
  <si>
    <t>2096</t>
  </si>
  <si>
    <t>POTATO CHIPS, CORN CHIPS, AND SIMILAR SNACKS</t>
  </si>
  <si>
    <t>2097</t>
  </si>
  <si>
    <t>MANUFACTURED ICE</t>
  </si>
  <si>
    <t>2098</t>
  </si>
  <si>
    <t>MACARONI, SPAGHETTI, VERMICELLI, AND NOODLES</t>
  </si>
  <si>
    <t>2099</t>
  </si>
  <si>
    <t>FOOD PREPARATIONS, NOT ELSEWHERE CLASSIFIED</t>
  </si>
  <si>
    <t>2111</t>
  </si>
  <si>
    <t>2121</t>
  </si>
  <si>
    <t>2131</t>
  </si>
  <si>
    <t>2141</t>
  </si>
  <si>
    <t>2211</t>
  </si>
  <si>
    <t>2221</t>
  </si>
  <si>
    <t>2231</t>
  </si>
  <si>
    <t>2241</t>
  </si>
  <si>
    <t>2251</t>
  </si>
  <si>
    <t>WOMEN'S FULL-LENGTH AND KNEE-LENGTH HOSIERY, EXCEPT SOCKS</t>
  </si>
  <si>
    <t>2252</t>
  </si>
  <si>
    <t>HOSIERY, NOT ELSEWHERE CLASSIFIED</t>
  </si>
  <si>
    <t>2253</t>
  </si>
  <si>
    <t>KNIT OUTERWEAR MILLS</t>
  </si>
  <si>
    <t>2254</t>
  </si>
  <si>
    <t>KNIT UNDERWEAR AND NIGHTWEAR MILLS</t>
  </si>
  <si>
    <t>2257</t>
  </si>
  <si>
    <t>WEFT KNIT FABRIC MILLS</t>
  </si>
  <si>
    <t>2258</t>
  </si>
  <si>
    <t>LACE AND WARP KNIT FABRIC MILLS</t>
  </si>
  <si>
    <t>2259</t>
  </si>
  <si>
    <t>KNITTING MILLS, NOT ELSEWHERE CLASSIFIED</t>
  </si>
  <si>
    <t>2261</t>
  </si>
  <si>
    <t>FINISHERS OF BROADWOVEN FABRICS OF COTTON</t>
  </si>
  <si>
    <t>2262</t>
  </si>
  <si>
    <t>FINISHERS OF BROADWOVEN FABRICS OF MANMADE FIBER AND SILK</t>
  </si>
  <si>
    <t>2269</t>
  </si>
  <si>
    <t>FINISHERS OF TEXTILES, NOT ELSEWHERE CLASSIFIED</t>
  </si>
  <si>
    <t>2273</t>
  </si>
  <si>
    <t>2281</t>
  </si>
  <si>
    <t>YARN SPINNING MILLS</t>
  </si>
  <si>
    <t>2282</t>
  </si>
  <si>
    <t>YARN TEXTURIZING, THROWING, TWISTING, AND WINDING MILLS</t>
  </si>
  <si>
    <t>ACETATE FILAMENT YARN: THROWING, TWISTING, WINDING, OR SPOOLING</t>
  </si>
  <si>
    <t>2284</t>
  </si>
  <si>
    <t>THREAD MILLS</t>
  </si>
  <si>
    <t>2295</t>
  </si>
  <si>
    <t>COATED FABRICS, NOT RUBBERIZED</t>
  </si>
  <si>
    <t>2296</t>
  </si>
  <si>
    <t>TIRE CORD AND FABRICS</t>
  </si>
  <si>
    <t>2297</t>
  </si>
  <si>
    <t>NONWOVEN FABRICS</t>
  </si>
  <si>
    <t>2298</t>
  </si>
  <si>
    <t>CORDAGE AND TWINE</t>
  </si>
  <si>
    <t>2299</t>
  </si>
  <si>
    <t>TEXTILE GOODS, NOT ELSEWHERE CLASSIFIED</t>
  </si>
  <si>
    <t>2311</t>
  </si>
  <si>
    <t>2321</t>
  </si>
  <si>
    <t>MEN'S AND BOYS' SHIRTS, EXCEPT WORK SHIRTS</t>
  </si>
  <si>
    <t>2322</t>
  </si>
  <si>
    <t>MEN'S AND BOYS' UNDERWEAR AND NIGHTWEAR</t>
  </si>
  <si>
    <t>2323</t>
  </si>
  <si>
    <t>MEN'S AND BOYS' NECKWEAR</t>
  </si>
  <si>
    <t>2325</t>
  </si>
  <si>
    <t>MEN'S AND BOYS' SEPARATE TROUSERS AND SLACKS</t>
  </si>
  <si>
    <t>2326</t>
  </si>
  <si>
    <t>MEN'S AND BOYS' WORK CLOTHING</t>
  </si>
  <si>
    <t>2329</t>
  </si>
  <si>
    <t>MEN'S AND BOYS' CLOTHING, NOT ELSEWHERE CLASSIFIED</t>
  </si>
  <si>
    <t>2331</t>
  </si>
  <si>
    <t>WOMEN'S, MISSES', AND JUNIORS' BLOUSES AND SHIRTS</t>
  </si>
  <si>
    <t>2335</t>
  </si>
  <si>
    <t>WOMEN'S, MISSES', AND JUNIORS' DRESSES</t>
  </si>
  <si>
    <t>2337</t>
  </si>
  <si>
    <t>WOMEN'S, MISSES', AND JUNIORS' SUITS, SKIRTS, AND COATS</t>
  </si>
  <si>
    <t>2339</t>
  </si>
  <si>
    <t>WOMEN'S, MISSES', AND JUNIORS' OUTERWEAR, NOT ELSEWHERE CLASSIFIE</t>
  </si>
  <si>
    <t>2341</t>
  </si>
  <si>
    <t>WOMEN'S, MISSES', CHILDREN'S, AND INFANTS' UNDERWEAR AND NIGHTWEA</t>
  </si>
  <si>
    <t>2342</t>
  </si>
  <si>
    <t>BRASSIERES, GIRDLES, AND ALLIED GARMENTS</t>
  </si>
  <si>
    <t>2353</t>
  </si>
  <si>
    <t>2361</t>
  </si>
  <si>
    <t>GIRLS', CHILDREN'S, AND INFANTS' DRESSES, BLOUSES, AND SHIRTS</t>
  </si>
  <si>
    <t>2369</t>
  </si>
  <si>
    <t>GIRLS', CHILDREN'S, AND INFANTS' OUTERWEAR, NOT ELSEWHERE CLASSIF</t>
  </si>
  <si>
    <t>2371</t>
  </si>
  <si>
    <t>2381</t>
  </si>
  <si>
    <t>DRESS AND WORK GLOVES, EXCEPT KNIT AND ALL-LEATHER</t>
  </si>
  <si>
    <t>2384</t>
  </si>
  <si>
    <t>ROBES AND DRESSING GOWNS</t>
  </si>
  <si>
    <t>2385</t>
  </si>
  <si>
    <t>WATERPROOF OUTERWEAR</t>
  </si>
  <si>
    <t>2386</t>
  </si>
  <si>
    <t>LEATHER AND SHEEP-LINED CLOTHING</t>
  </si>
  <si>
    <t>2387</t>
  </si>
  <si>
    <t>APPAREL BELTS</t>
  </si>
  <si>
    <t>2389</t>
  </si>
  <si>
    <t>APPAREL AND ACCESSORIES, NOT ELSEWHERE CLASSIFIED</t>
  </si>
  <si>
    <t>2391</t>
  </si>
  <si>
    <t>CURTAINS AND DRAPERIES</t>
  </si>
  <si>
    <t>2392</t>
  </si>
  <si>
    <t>HOUSEFURNISHINGS, EXCEPT CURTAINS AND DRAPERIES</t>
  </si>
  <si>
    <t>2393</t>
  </si>
  <si>
    <t>TEXTILE BAGS</t>
  </si>
  <si>
    <t>2394</t>
  </si>
  <si>
    <t>CANVAS AND RELATED PRODUCTS</t>
  </si>
  <si>
    <t>2395</t>
  </si>
  <si>
    <t>PLEATING, DECORATIVE AND NOVELTY STITCHING, AND TUCKING FOR THE T</t>
  </si>
  <si>
    <t>2396</t>
  </si>
  <si>
    <t>AUTOMOTIVE TRIMMINGS, APPAREL FINDINGS, AND RELATED PRODUCTS</t>
  </si>
  <si>
    <t>2397</t>
  </si>
  <si>
    <t>SCHIFFLI MACHINE EMBROIDERIES</t>
  </si>
  <si>
    <t>2399</t>
  </si>
  <si>
    <t>FABRICATED TEXTILE PRODUCTS, NOT ELSEWHERE CLASSIFIED</t>
  </si>
  <si>
    <t>2411</t>
  </si>
  <si>
    <t>2421</t>
  </si>
  <si>
    <t>SAWMILLS AND PLANING MILLS, GENERAL</t>
  </si>
  <si>
    <t>2426</t>
  </si>
  <si>
    <t>HARDWOOD DIMENSION AND FLOORING MILLS</t>
  </si>
  <si>
    <t>2429</t>
  </si>
  <si>
    <t>SPECIAL PRODUCT SAWMILLS, NOT ELSEWHERE CLASSIFIED</t>
  </si>
  <si>
    <t>2431</t>
  </si>
  <si>
    <t>MILLWORK</t>
  </si>
  <si>
    <t>2434</t>
  </si>
  <si>
    <t>WOOD KITCHEN CABINETS</t>
  </si>
  <si>
    <t>2435</t>
  </si>
  <si>
    <t>HARDWOOD VENEER AND PLYWOOD</t>
  </si>
  <si>
    <t>2436</t>
  </si>
  <si>
    <t>SOFTWOOD VENEER AND PLYWOOD</t>
  </si>
  <si>
    <t>2439</t>
  </si>
  <si>
    <t>STRUCTURAL WOOD MEMBERS, NOT ELSEWHERE CLASSIFIED</t>
  </si>
  <si>
    <t>2441</t>
  </si>
  <si>
    <t>NAILED AND LOCK CORNER WOOD BOXES AND SHOOK</t>
  </si>
  <si>
    <t>2448</t>
  </si>
  <si>
    <t>WOOD PALLETS AND SKIDS</t>
  </si>
  <si>
    <t>2449</t>
  </si>
  <si>
    <t>WOOD CONTAINERS, NOT ELSEWHERE CLASSIFIED</t>
  </si>
  <si>
    <t>2451</t>
  </si>
  <si>
    <t>MOBILE HOMES</t>
  </si>
  <si>
    <t>2452</t>
  </si>
  <si>
    <t>PREFABRICATED WOOD BUILDINGS AND COMPONENTS</t>
  </si>
  <si>
    <t>2491</t>
  </si>
  <si>
    <t>WOOD PRESERVING</t>
  </si>
  <si>
    <t>2493</t>
  </si>
  <si>
    <t>RECONSTITUTED WOOD PRODUCTS</t>
  </si>
  <si>
    <t>2499</t>
  </si>
  <si>
    <t>WOOD PRODUCTS, NOT ELSEWHERE CLASSIFIED</t>
  </si>
  <si>
    <t>2511</t>
  </si>
  <si>
    <t>WOOD HOUSEHOLD FURNITURE, EXCEPT UPHOLSTERED</t>
  </si>
  <si>
    <t>2512</t>
  </si>
  <si>
    <t>WOOD HOUSEHOLD FURNITURE, UPHOLSTERED</t>
  </si>
  <si>
    <t>2514</t>
  </si>
  <si>
    <t>METAL HOUSEHOLD FURNITURE</t>
  </si>
  <si>
    <t>2515</t>
  </si>
  <si>
    <t>MATTRESSES, FOUNDATIONS, AND CONVERTIBLE BEDS</t>
  </si>
  <si>
    <t>2517</t>
  </si>
  <si>
    <t>WOOD TELEVISION, RADIO, PHONOGRAPH, AND SEWING MACHINE CABINETS</t>
  </si>
  <si>
    <t>2519</t>
  </si>
  <si>
    <t>HOUSEHOLD FURNITURE, NOT ELSEWHERE CLASSIFIED</t>
  </si>
  <si>
    <t>2521</t>
  </si>
  <si>
    <t>WOOD OFFICE FURNITURE</t>
  </si>
  <si>
    <t>2522</t>
  </si>
  <si>
    <t>OFFICE FURNITURE, EXCEPT WOOD</t>
  </si>
  <si>
    <t>2531</t>
  </si>
  <si>
    <t>2541</t>
  </si>
  <si>
    <t>WOOD OFFICE AND STORE FIXTURES, PARTITIONS, SHELVING, AND LOCKERS</t>
  </si>
  <si>
    <t>2542</t>
  </si>
  <si>
    <t>OFFICE AND STORE FIXTURES, PARTITIONS, SHELVING, AND LOCKERS, EXC</t>
  </si>
  <si>
    <t>2591</t>
  </si>
  <si>
    <t>DRAPERY HARDWARE AND WINDOW BLINDS AND SHADES</t>
  </si>
  <si>
    <t>2599</t>
  </si>
  <si>
    <t>FURNITURE AND FIXTURES, NOT ELSEWHERE CLASSIFIED</t>
  </si>
  <si>
    <t>2611</t>
  </si>
  <si>
    <t>2621</t>
  </si>
  <si>
    <t>2631</t>
  </si>
  <si>
    <t>2652</t>
  </si>
  <si>
    <t>SETUP PAPERBOARD BOXES</t>
  </si>
  <si>
    <t>2653</t>
  </si>
  <si>
    <t>CORRUGATED AND SOLID FIBER BOXES</t>
  </si>
  <si>
    <t>2655</t>
  </si>
  <si>
    <t>FIBER CANS, TUBES, DRUMS, AND SIMILAR PRODUCTS</t>
  </si>
  <si>
    <t>2656</t>
  </si>
  <si>
    <t>SANITARY FOOD CONTAINERS, EXCEPT FOLDING</t>
  </si>
  <si>
    <t>2657</t>
  </si>
  <si>
    <t>FOLDING PAPERBOARD BOXES, INCLUDING SANITARY</t>
  </si>
  <si>
    <t>2671</t>
  </si>
  <si>
    <t>PACKAGING PAPER AND PLASTICS FILM, COATED AND LAMINATED</t>
  </si>
  <si>
    <t>2672</t>
  </si>
  <si>
    <t>COATED AND LAMINATED PAPER, NOT ELSEWHERE CLASSIFIED</t>
  </si>
  <si>
    <t>2673</t>
  </si>
  <si>
    <t>PLASTICS, FOIL, AND COATED PAPER BAGS</t>
  </si>
  <si>
    <t>2674</t>
  </si>
  <si>
    <t>UNCOATED PAPER AND MULTIWALL BAGS</t>
  </si>
  <si>
    <t>2675</t>
  </si>
  <si>
    <t>DIE-CUT PAPER AND PAPERBOARD AND CARDBOARD</t>
  </si>
  <si>
    <t>2676</t>
  </si>
  <si>
    <t>SANITARY PAPER PRODUCTS</t>
  </si>
  <si>
    <t>2677</t>
  </si>
  <si>
    <t>ENVELOPES</t>
  </si>
  <si>
    <t>2678</t>
  </si>
  <si>
    <t>STATIONERY, TABLETS, AND RELATED PRODUCTS</t>
  </si>
  <si>
    <t>2679</t>
  </si>
  <si>
    <t>CONVERTED PAPER AND PAPERBOARD PRODUCTS, NOT ELSEWHERE CLASSIFIED</t>
  </si>
  <si>
    <t>2711</t>
  </si>
  <si>
    <t>2721</t>
  </si>
  <si>
    <t>2731</t>
  </si>
  <si>
    <t>BOOKS: PUBLISHING, OR PUBLISHING AND PRINTING</t>
  </si>
  <si>
    <t>2732</t>
  </si>
  <si>
    <t>BOOK PRINTING</t>
  </si>
  <si>
    <t>2741</t>
  </si>
  <si>
    <t>2752</t>
  </si>
  <si>
    <t>COMMERCIAL PRINTING, LITHOGRAPHIC</t>
  </si>
  <si>
    <t>2754</t>
  </si>
  <si>
    <t>COMMERCIAL PRINTING, GRAVURE</t>
  </si>
  <si>
    <t>2759</t>
  </si>
  <si>
    <t>COMMERCIAL PRINTING, NOT ELSEWHERE CLASSIFIED</t>
  </si>
  <si>
    <t>2761</t>
  </si>
  <si>
    <t>2771</t>
  </si>
  <si>
    <t>2782</t>
  </si>
  <si>
    <t>BLANKBOOKS, LOOSELEAF BINDERS AND DEVICES</t>
  </si>
  <si>
    <t>2789</t>
  </si>
  <si>
    <t>BOOKBINDING AND RELATED WORK</t>
  </si>
  <si>
    <t>2791</t>
  </si>
  <si>
    <t>TYPESETTING</t>
  </si>
  <si>
    <t>2796</t>
  </si>
  <si>
    <t>PLATEMAKING AND RELATED SERVICES</t>
  </si>
  <si>
    <t>2812</t>
  </si>
  <si>
    <t>ALKALIES AND CHLORINE</t>
  </si>
  <si>
    <t>2813</t>
  </si>
  <si>
    <t>INDUSTRIAL GASES</t>
  </si>
  <si>
    <t>2816</t>
  </si>
  <si>
    <t>INORGANIC PIGMENTS</t>
  </si>
  <si>
    <t>2819</t>
  </si>
  <si>
    <t>INDUSTRIAL INORGANIC CHEMICALS, NOT ELSEWHERE CLASSIFIED</t>
  </si>
  <si>
    <t>2821</t>
  </si>
  <si>
    <t>PLASTICS MATERIALS, SYNTHETIC RESINS, AND NONVULCANIZABLE ELASTOM</t>
  </si>
  <si>
    <t>2822</t>
  </si>
  <si>
    <t>SYNTHETIC RUBBER (VULCANIZABLE ELASTOMERS)</t>
  </si>
  <si>
    <t>2823</t>
  </si>
  <si>
    <t>CELLULOSIC MANMADE FIBERS</t>
  </si>
  <si>
    <t>2824</t>
  </si>
  <si>
    <t>MANMADE ORGANIC FIBERS, EXCEPT CELLULOSIC</t>
  </si>
  <si>
    <t>2833</t>
  </si>
  <si>
    <t>MEDICINAL CHEMICALS AND BOTANICAL PRODUCTS</t>
  </si>
  <si>
    <t>2834</t>
  </si>
  <si>
    <t>PHARMACEUTICAL PREPARATIONS</t>
  </si>
  <si>
    <t>2835</t>
  </si>
  <si>
    <t>IN VITRO AND IN VIVO DIAGNOSTIC SUBSTANCES</t>
  </si>
  <si>
    <t>2836</t>
  </si>
  <si>
    <t>BIOLOGICAL PRODUCTS, EXCEPT DIAGNOSTIC SUBSTANCES</t>
  </si>
  <si>
    <t>2841</t>
  </si>
  <si>
    <t>SOAP AND OTHER DETERGENTS, EXCEPT SPECIALTY CLEANERS</t>
  </si>
  <si>
    <t>2842</t>
  </si>
  <si>
    <t>SPECIALTY CLEANING, POLISHING, AND SANITATION PREPARATIONS</t>
  </si>
  <si>
    <t>2843</t>
  </si>
  <si>
    <t>SURFACE ACTIVE AGENTS, FINISHING AGENTS, SULFONATED OILS, AND ASS</t>
  </si>
  <si>
    <t>2844</t>
  </si>
  <si>
    <t>PERFUMES, COSMETICS, AND OTHER TOILET PREPARATIONS</t>
  </si>
  <si>
    <t>2851</t>
  </si>
  <si>
    <t>2861</t>
  </si>
  <si>
    <t>GUM AND WOOD CHEMICALS</t>
  </si>
  <si>
    <t>2865</t>
  </si>
  <si>
    <t>CYCLIC ORGANIC CRUDES AND INTERMEDIATES, AND ORGANIC DYES AND PIG</t>
  </si>
  <si>
    <t>2869</t>
  </si>
  <si>
    <t>INDUSTRIAL ORGANIC CHEMICALS, NOT ELSEWHERE CLASSIFIED</t>
  </si>
  <si>
    <t>2873</t>
  </si>
  <si>
    <t>NITROGENOUS FERTILIZERS</t>
  </si>
  <si>
    <t>2874</t>
  </si>
  <si>
    <t>PHOSPHATIC FERTILIZERS</t>
  </si>
  <si>
    <t>2875</t>
  </si>
  <si>
    <t>FERTILIZERS, MIXING ONLY</t>
  </si>
  <si>
    <t>2879</t>
  </si>
  <si>
    <t>PESTICIDES AND AGRICULTURAL CHEMICALS, NOT ELSEWHERE CLASSIFIED</t>
  </si>
  <si>
    <t>2891</t>
  </si>
  <si>
    <t>ADHESIVES AND SEALANTS</t>
  </si>
  <si>
    <t>2892</t>
  </si>
  <si>
    <t>EXPLOSIVES</t>
  </si>
  <si>
    <t>2893</t>
  </si>
  <si>
    <t>PRINTING INK</t>
  </si>
  <si>
    <t>2895</t>
  </si>
  <si>
    <t>CARBON BLACK</t>
  </si>
  <si>
    <t>2899</t>
  </si>
  <si>
    <t>CHEMICALS AND CHEMICAL PREPARATIONS, NOT ELSEWHERE CLASSIFIED</t>
  </si>
  <si>
    <t>2911</t>
  </si>
  <si>
    <t>2951</t>
  </si>
  <si>
    <t>ASPHALT PAVING MIXTURES AND BLOCKS</t>
  </si>
  <si>
    <t>2952</t>
  </si>
  <si>
    <t>ASPHALT FELTS AND COATINGS</t>
  </si>
  <si>
    <t>2992</t>
  </si>
  <si>
    <t>LUBRICATING OILS AND GREASES</t>
  </si>
  <si>
    <t>2999</t>
  </si>
  <si>
    <t>PRODUCTS OF PETROLEUM AND COAL, NOT ELSEWHERE CLASSIFIED</t>
  </si>
  <si>
    <t>3011</t>
  </si>
  <si>
    <t>3021</t>
  </si>
  <si>
    <t>3052</t>
  </si>
  <si>
    <t>RUBBER AND PLASTICS HOSE AND BELTING</t>
  </si>
  <si>
    <t>3053</t>
  </si>
  <si>
    <t>GASKETS, PACKING, AND SEALING DEVICES</t>
  </si>
  <si>
    <t>3061</t>
  </si>
  <si>
    <t>MOLDED, EXTRUDED, AND LATHE-CUT MECHANICAL RUBBER GOODS</t>
  </si>
  <si>
    <t>3069</t>
  </si>
  <si>
    <t>3081</t>
  </si>
  <si>
    <t>UNSUPPORTED PLASTICS FILM AND SHEET</t>
  </si>
  <si>
    <t>3082</t>
  </si>
  <si>
    <t>UNSUPPORTED PLASTICS PROFILE SHAPES</t>
  </si>
  <si>
    <t>3083</t>
  </si>
  <si>
    <t>LAMINATED PLASTICS PLATE, SHEET, AND PROFILE SHAPES</t>
  </si>
  <si>
    <t>3084</t>
  </si>
  <si>
    <t>PLASTICS PIPE</t>
  </si>
  <si>
    <t>3085</t>
  </si>
  <si>
    <t>PLASTICS BOTTLES</t>
  </si>
  <si>
    <t>3086</t>
  </si>
  <si>
    <t>PLASTICS FOAM PRODUCTS</t>
  </si>
  <si>
    <t>3087</t>
  </si>
  <si>
    <t>CUSTOM COMPOUNDING OF PURCHASED PLASTICS RESINS</t>
  </si>
  <si>
    <t>3088</t>
  </si>
  <si>
    <t>PLASTICS PLUMBING FIXTURES</t>
  </si>
  <si>
    <t>3089</t>
  </si>
  <si>
    <t>PLASTICS PRODUCTS, NOT ELSEWHERE CLASSIFIED</t>
  </si>
  <si>
    <t>3111</t>
  </si>
  <si>
    <t>3131</t>
  </si>
  <si>
    <t>3142</t>
  </si>
  <si>
    <t>HOUSE SLIPPERS</t>
  </si>
  <si>
    <t>3143</t>
  </si>
  <si>
    <t>MEN'S FOOTWEAR, EXCEPT ATHLETIC</t>
  </si>
  <si>
    <t>3144</t>
  </si>
  <si>
    <t>WOMEN'S FOOTWEAR, EXCEPT ATHLETIC</t>
  </si>
  <si>
    <t>3149</t>
  </si>
  <si>
    <t>FOOTWEAR, EXCEPT RUBBER, NOT ELSEWHERE CLASSIFIED</t>
  </si>
  <si>
    <t>3151</t>
  </si>
  <si>
    <t>3161</t>
  </si>
  <si>
    <t>3171</t>
  </si>
  <si>
    <t>WOMEN'S HANDBAGS AND PURSES</t>
  </si>
  <si>
    <t>3172</t>
  </si>
  <si>
    <t>PERSONAL LEATHER GOODS, EXCEPT WOMEN'S HANDBAGS AND PURSES</t>
  </si>
  <si>
    <t>3199</t>
  </si>
  <si>
    <t>3211</t>
  </si>
  <si>
    <t>3221</t>
  </si>
  <si>
    <t>GLASS CONTAINERS</t>
  </si>
  <si>
    <t>3229</t>
  </si>
  <si>
    <t>PRESSED AND BLOWN GLASS AND GLASSWARE, NOT ELSEWHERE CLASSIFIED</t>
  </si>
  <si>
    <t>3231</t>
  </si>
  <si>
    <t>3241</t>
  </si>
  <si>
    <t>3251</t>
  </si>
  <si>
    <t>BRICK AND STRUCTURAL CLAY TILE</t>
  </si>
  <si>
    <t>3253</t>
  </si>
  <si>
    <t>CERAMIC WALL AND FLOOR TILE</t>
  </si>
  <si>
    <t>3255</t>
  </si>
  <si>
    <t>CLAY REFRACTORIES</t>
  </si>
  <si>
    <t>3259</t>
  </si>
  <si>
    <t>STRUCTURAL CLAY PRODUCTS, NOT ELSEWHERE CLASSIFIED</t>
  </si>
  <si>
    <t>3261</t>
  </si>
  <si>
    <t>VITREOUS CHINA PLUMBING FIXTURES AND CHINA AND EARTHENWARE FITTIN</t>
  </si>
  <si>
    <t>3262</t>
  </si>
  <si>
    <t>VITREOUS CHINA TABLE AND KITCHEN ARTICLES</t>
  </si>
  <si>
    <t>3263</t>
  </si>
  <si>
    <t>FINE EARTHENWARE (WHITEWARE) TABLE AND KITCHEN ARTICLES</t>
  </si>
  <si>
    <t>3264</t>
  </si>
  <si>
    <t>PORCELAIN ELECTRICAL SUPPLIES</t>
  </si>
  <si>
    <t>3269</t>
  </si>
  <si>
    <t>POTTERY PRODUCTS, NOT ELSEWHERE CLASSIFIED</t>
  </si>
  <si>
    <t>3271</t>
  </si>
  <si>
    <t>CONCRETE BLOCK AND BRICK</t>
  </si>
  <si>
    <t>3272</t>
  </si>
  <si>
    <t>CONCRETE PRODUCTS, EXCEPT BLOCK AND BRICK</t>
  </si>
  <si>
    <t>3273</t>
  </si>
  <si>
    <t>READY-MIXED CONCRETE</t>
  </si>
  <si>
    <t>3274</t>
  </si>
  <si>
    <t>LIME</t>
  </si>
  <si>
    <t>3275</t>
  </si>
  <si>
    <t>GYPSUM PRODUCTS</t>
  </si>
  <si>
    <t>3281</t>
  </si>
  <si>
    <t>3291</t>
  </si>
  <si>
    <t>ABRASIVE PRODUCTS</t>
  </si>
  <si>
    <t>3292</t>
  </si>
  <si>
    <t>ASBESTOS PRODUCTS</t>
  </si>
  <si>
    <t>3295</t>
  </si>
  <si>
    <t>MINERALS AND EARTHS, GROUND OR OTHERWISE TREATED</t>
  </si>
  <si>
    <t>3296</t>
  </si>
  <si>
    <t>MINERAL WOOL</t>
  </si>
  <si>
    <t>3297</t>
  </si>
  <si>
    <t>NONCLAY REFRACTORIES</t>
  </si>
  <si>
    <t>3299</t>
  </si>
  <si>
    <t>NONMETALLIC MINERAL PRODUCTS, NOT ELSEWHERE CLASSIFIED</t>
  </si>
  <si>
    <t>3312</t>
  </si>
  <si>
    <t>STEEL WORKS, BLAST FURNACES (INCLUDING COKE OVENS), AND ROLLING M</t>
  </si>
  <si>
    <t>3313</t>
  </si>
  <si>
    <t>ELECTROMETALLURGICAL PRODUCTS, EXCEPT STEEL</t>
  </si>
  <si>
    <t>3315</t>
  </si>
  <si>
    <t>STEEL WIREDRAWING AND STEEL NAILS AND SPIKES</t>
  </si>
  <si>
    <t>3316</t>
  </si>
  <si>
    <t>COLD-ROLLED STEEL SHEET, STRIP, AND BARS</t>
  </si>
  <si>
    <t>3317</t>
  </si>
  <si>
    <t>STEEL PIPE AND TUBES</t>
  </si>
  <si>
    <t>3321</t>
  </si>
  <si>
    <t>GRAY AND DUCTILE IRON FOUNDRIES</t>
  </si>
  <si>
    <t>3322</t>
  </si>
  <si>
    <t>MALLEABLE IRON FOUNDRIES</t>
  </si>
  <si>
    <t>3324</t>
  </si>
  <si>
    <t>STEEL INVESTMENT FOUNDRIES</t>
  </si>
  <si>
    <t>3325</t>
  </si>
  <si>
    <t>STEEL FOUNDRIES, NOT ELSEWHERE CLASSIFIED</t>
  </si>
  <si>
    <t>3331</t>
  </si>
  <si>
    <t>PRIMARY SMELTING AND REFINING OF COPPER</t>
  </si>
  <si>
    <t>3334</t>
  </si>
  <si>
    <t>PRIMARY PRODUCTION OF ALUMINUM</t>
  </si>
  <si>
    <t>3339</t>
  </si>
  <si>
    <t>PRIMARY SMELTING AND REFINING OF NONFERROUS METALS, EXCEPT COPPER</t>
  </si>
  <si>
    <t>3341</t>
  </si>
  <si>
    <t>3351</t>
  </si>
  <si>
    <t>ROLLING, DRAWING, AND EXTRUDING OF COPPER</t>
  </si>
  <si>
    <t>3353</t>
  </si>
  <si>
    <t>ALUMINUM SHEET, PLATE, AND FOIL</t>
  </si>
  <si>
    <t>3354</t>
  </si>
  <si>
    <t>ALUMINUM EXTRUDED PRODUCTS</t>
  </si>
  <si>
    <t>3355</t>
  </si>
  <si>
    <t>ALUMINUM ROLLING AND DRAWING, NOT ELSEWHERE CLASSIFIED</t>
  </si>
  <si>
    <t>3356</t>
  </si>
  <si>
    <t>ROLLING, DRAWING, AND EXTRUDING OF NONFERROUS METALS, EXCEPT COPP</t>
  </si>
  <si>
    <t>3357</t>
  </si>
  <si>
    <t>DRAWING AND INSULATING OF NONFERROUS WIRE</t>
  </si>
  <si>
    <t>3363</t>
  </si>
  <si>
    <t>ALUMINUM DIE-CASTINGS</t>
  </si>
  <si>
    <t>3364</t>
  </si>
  <si>
    <t>NONFERROUS DIE-CASTINGS, EXCEPT ALUMINUM</t>
  </si>
  <si>
    <t>3365</t>
  </si>
  <si>
    <t>ALUMINUM FOUNDRIES</t>
  </si>
  <si>
    <t>3366</t>
  </si>
  <si>
    <t>COPPER FOUNDRIES</t>
  </si>
  <si>
    <t>3369</t>
  </si>
  <si>
    <t>NONFERROUS FOUNDRIES, EXCEPT ALUMINUM AND COPPER</t>
  </si>
  <si>
    <t>3398</t>
  </si>
  <si>
    <t>METAL HEAT TREATING</t>
  </si>
  <si>
    <t>3399</t>
  </si>
  <si>
    <t>PRIMARY METAL PRODUCTS, NOT ELSEWHERE CLASSIFIED</t>
  </si>
  <si>
    <t>3411</t>
  </si>
  <si>
    <t>METAL CANS</t>
  </si>
  <si>
    <t>3412</t>
  </si>
  <si>
    <t>METAL SHIPPING BARRELS, DRUMS, KEGS, AND PAILS</t>
  </si>
  <si>
    <t>3421</t>
  </si>
  <si>
    <t>CUTLERY</t>
  </si>
  <si>
    <t>3423</t>
  </si>
  <si>
    <t>HAND AND EDGE TOOLS, EXCEPT MACHINE TOOLS AND HANDSAWS</t>
  </si>
  <si>
    <t>3425</t>
  </si>
  <si>
    <t>SAW BLADES AND HANDSAWS</t>
  </si>
  <si>
    <t>3429</t>
  </si>
  <si>
    <t>HARDWARE, NOT ELSEWHERE CLASSIFIED</t>
  </si>
  <si>
    <t>3431</t>
  </si>
  <si>
    <t>ENAMELED IRON AND METAL SANITARY WARE</t>
  </si>
  <si>
    <t>3432</t>
  </si>
  <si>
    <t>PLUMBING FIXTURE FITTINGS AND TRIM</t>
  </si>
  <si>
    <t>3433</t>
  </si>
  <si>
    <t>HEATING EQUIPMENT, EXCEPT ELECTRIC AND WARM AIR FURNACES</t>
  </si>
  <si>
    <t>3441</t>
  </si>
  <si>
    <t>FABRICATED STRUCTURAL METAL</t>
  </si>
  <si>
    <t>3442</t>
  </si>
  <si>
    <t>METAL DOORS, SASH, FRAMES, MOLDING, AND TRIM</t>
  </si>
  <si>
    <t>3443</t>
  </si>
  <si>
    <t>FABRICATED PLATE WORK (BOILER SHOPS)</t>
  </si>
  <si>
    <t>3444</t>
  </si>
  <si>
    <t>SHEET METALWORK</t>
  </si>
  <si>
    <t>3446</t>
  </si>
  <si>
    <t>ARCHITECTURAL AND ORNAMENTAL METALWORK</t>
  </si>
  <si>
    <t>3448</t>
  </si>
  <si>
    <t>PREFABRICATED METAL BUILDINGS AND COMPONENTS</t>
  </si>
  <si>
    <t>3449</t>
  </si>
  <si>
    <t>MISCELLANEOUS STRUCTURAL METALWORK</t>
  </si>
  <si>
    <t>3451</t>
  </si>
  <si>
    <t>SCREW MACHINE PRODUCTS</t>
  </si>
  <si>
    <t>3452</t>
  </si>
  <si>
    <t>BOLTS, NUTS, SCREWS, RIVETS, AND WASHERS</t>
  </si>
  <si>
    <t>3462</t>
  </si>
  <si>
    <t>IRON AND STEEL FORGINGS</t>
  </si>
  <si>
    <t>3463</t>
  </si>
  <si>
    <t>NONFERROUS FORGINGS</t>
  </si>
  <si>
    <t>3465</t>
  </si>
  <si>
    <t>AUTOMOTIVE STAMPINGS</t>
  </si>
  <si>
    <t>3466</t>
  </si>
  <si>
    <t>CROWNS AND CLOSURES</t>
  </si>
  <si>
    <t>3469</t>
  </si>
  <si>
    <t>METAL STAMPINGS, NOT ELSEWHERE CLASSIFIED</t>
  </si>
  <si>
    <t>3471</t>
  </si>
  <si>
    <t>ELECTROPLATING, PLATING, POLISHING, ANODIZING, AND COLORING</t>
  </si>
  <si>
    <t>3479</t>
  </si>
  <si>
    <t>COATING, ENGRAVING, AND ALLIED SERVICES, NOT ELSEWHERE CLASSIFIED</t>
  </si>
  <si>
    <t>3482</t>
  </si>
  <si>
    <t>SMALL ARMS AMMUNITION</t>
  </si>
  <si>
    <t>3483</t>
  </si>
  <si>
    <t>AMMUNITION, EXCEPT FOR SMALL ARMS</t>
  </si>
  <si>
    <t>3484</t>
  </si>
  <si>
    <t>SMALL ARMS</t>
  </si>
  <si>
    <t>3489</t>
  </si>
  <si>
    <t>ORDNANCE AND ACCESSORIES, NOT ELSEWHERE CLASSIFIED</t>
  </si>
  <si>
    <t>3491</t>
  </si>
  <si>
    <t>INDUSTRIAL VALVES</t>
  </si>
  <si>
    <t>3492</t>
  </si>
  <si>
    <t>FLUID POWER VALVES AND HOSE FITTINGS</t>
  </si>
  <si>
    <t>3493</t>
  </si>
  <si>
    <t>STEEL SPRINGS, EXCEPT WIRE</t>
  </si>
  <si>
    <t>3494</t>
  </si>
  <si>
    <t>VALVES AND PIPE FITTINGS, NOT ELSEWHERE CLASSIFIED</t>
  </si>
  <si>
    <t>3495</t>
  </si>
  <si>
    <t>WIRE SPRINGS</t>
  </si>
  <si>
    <t>3496</t>
  </si>
  <si>
    <t>MISCELLANEOUS FABRICATED WIRE PRODUCTS</t>
  </si>
  <si>
    <t>3497</t>
  </si>
  <si>
    <t>METAL FOIL AND LEAF</t>
  </si>
  <si>
    <t>3498</t>
  </si>
  <si>
    <t>FABRICATED PIPE AND PIPE FITTINGS</t>
  </si>
  <si>
    <t>3499</t>
  </si>
  <si>
    <t>FABRICATED METAL PRODUCTS, NOT ELSEWHERE CLASSIFIED</t>
  </si>
  <si>
    <t>3511</t>
  </si>
  <si>
    <t>STEAM, GAS, AND HYDRAULIC TURBINES, AND TURBINE GENERATOR SET UNI</t>
  </si>
  <si>
    <t>3519</t>
  </si>
  <si>
    <t>INTERNAL COMBUSTION ENGINES, NOT ELSEWHERE CLASSIFIED</t>
  </si>
  <si>
    <t>3523</t>
  </si>
  <si>
    <t>FARM MACHINERY AND EQUIPMENT</t>
  </si>
  <si>
    <t>3524</t>
  </si>
  <si>
    <t>LAWN AND GARDEN TRACTORS AND HOME LAWN AND GARDEN EQUIPMENT</t>
  </si>
  <si>
    <t>BLOWERS, RESIDENTIAL LAWN</t>
  </si>
  <si>
    <t>3531</t>
  </si>
  <si>
    <t>CONSTRUCTION MACHINERY AND EQUIPMENT</t>
  </si>
  <si>
    <t>3532</t>
  </si>
  <si>
    <t>MINING MACHINERY AND EQUIPMENT, EXCEPT OIL AND GAS FIELD MACHINER</t>
  </si>
  <si>
    <t>3533</t>
  </si>
  <si>
    <t>OIL AND GAS FIELD MACHINERY AND EQUIPMENT</t>
  </si>
  <si>
    <t>3534</t>
  </si>
  <si>
    <t>ELEVATORS AND MOVING STAIRWAYS</t>
  </si>
  <si>
    <t>3535</t>
  </si>
  <si>
    <t>CONVEYORS AND CONVEYING EQUIPMENT</t>
  </si>
  <si>
    <t>3536</t>
  </si>
  <si>
    <t>OVERHEAD TRAVELING CRANES, HOISTS, AND MONORAIL SYSTEMS</t>
  </si>
  <si>
    <t>3537</t>
  </si>
  <si>
    <t>INDUSTRIAL TRUCKS, TRACTORS, TRAILERS, AND STACKERS</t>
  </si>
  <si>
    <t>3541</t>
  </si>
  <si>
    <t>MACHINE TOOLS, METAL CUTTING TYPES</t>
  </si>
  <si>
    <t>3542</t>
  </si>
  <si>
    <t>MACHINE TOOLS, METAL FORMING TYPES</t>
  </si>
  <si>
    <t>3543</t>
  </si>
  <si>
    <t>INDUSTRIAL PATTERNS</t>
  </si>
  <si>
    <t>3544</t>
  </si>
  <si>
    <t>SPECIAL DIES AND TOOLS, DIE SETS, JIGS AND FIXTURES, AND INDUSTRI</t>
  </si>
  <si>
    <t>3545</t>
  </si>
  <si>
    <t>CUTTING TOOLS, MACHINE TOOL ACCESSORIES, AND MACHINISTS' PRECISIO</t>
  </si>
  <si>
    <t>3546</t>
  </si>
  <si>
    <t>POWER-DRIVEN HANDTOOLS</t>
  </si>
  <si>
    <t>3547</t>
  </si>
  <si>
    <t>ROLLING MILL MACHINERY AND EQUIPMENT</t>
  </si>
  <si>
    <t>3548</t>
  </si>
  <si>
    <t>ELECTRIC AND GAS WELDING AND SOLDERING EQUIPMENT</t>
  </si>
  <si>
    <t>3549</t>
  </si>
  <si>
    <t>METALWORKING MACHINERY, NOT ELSEWHERE CLASSIFIED</t>
  </si>
  <si>
    <t>3552</t>
  </si>
  <si>
    <t>TEXTILE MACHINERY</t>
  </si>
  <si>
    <t>3553</t>
  </si>
  <si>
    <t>WOODWORKING MACHINERY</t>
  </si>
  <si>
    <t>3554</t>
  </si>
  <si>
    <t>PAPER INDUSTRIES MACHINERY</t>
  </si>
  <si>
    <t>3555</t>
  </si>
  <si>
    <t>PRINTING TRADES MACHINERY AND EQUIPMENT</t>
  </si>
  <si>
    <t>3556</t>
  </si>
  <si>
    <t>FOOD PRODUCTS MACHINERY</t>
  </si>
  <si>
    <t>3559</t>
  </si>
  <si>
    <t>SPECIAL INDUSTRY MACHINERY, NOT ELSEWHERE CLASSIFIED</t>
  </si>
  <si>
    <t>3561</t>
  </si>
  <si>
    <t>PUMPS AND PUMPING EQUIPMENT</t>
  </si>
  <si>
    <t>3562</t>
  </si>
  <si>
    <t>BALL AND ROLLER BEARINGS</t>
  </si>
  <si>
    <t>3563</t>
  </si>
  <si>
    <t>AIR AND GAS COMPRESSORS</t>
  </si>
  <si>
    <t>3564</t>
  </si>
  <si>
    <t>INDUSTRIAL AND COMMERCIAL FANS AND BLOWERS AND AIR PURIFICATION E</t>
  </si>
  <si>
    <t>3565</t>
  </si>
  <si>
    <t>PACKAGING MACHINERY</t>
  </si>
  <si>
    <t>3566</t>
  </si>
  <si>
    <t>SPEED CHANGERS, INDUSTRIAL HIGH-SPEED DRIVES, AND GEARS</t>
  </si>
  <si>
    <t>3567</t>
  </si>
  <si>
    <t>INDUSTRIAL PROCESS FURNACES AND OVENS</t>
  </si>
  <si>
    <t>3568</t>
  </si>
  <si>
    <t>MECHANICAL POWER TRANSMISSION EQUIPMENT, NOT ELSEWHERE CLASSIFIED</t>
  </si>
  <si>
    <t>3569</t>
  </si>
  <si>
    <t>GENERAL INDUSTRIAL MACHINERY AND EQUIPMENT, NOT ELSEWHERE CLASSIF</t>
  </si>
  <si>
    <t>3571</t>
  </si>
  <si>
    <t>ELECTRONIC COMPUTERS</t>
  </si>
  <si>
    <t>3572</t>
  </si>
  <si>
    <t>COMPUTER STORAGE DEVICES</t>
  </si>
  <si>
    <t>3575</t>
  </si>
  <si>
    <t>COMPUTER TERMINALS</t>
  </si>
  <si>
    <t>3577</t>
  </si>
  <si>
    <t>COMPUTER PERIPHERAL EQUIPMENT, NOT ELSEWHERE CLASSIFIED</t>
  </si>
  <si>
    <t>3578</t>
  </si>
  <si>
    <t>CALCULATING AND ACCOUNTING MACHINES, EXCEPT ELECTRONIC COMPUTERS</t>
  </si>
  <si>
    <t>3579</t>
  </si>
  <si>
    <t>OFFICE MACHINES, NOT ELSEWHERE CLASSIFIED</t>
  </si>
  <si>
    <t>3581</t>
  </si>
  <si>
    <t>AUTOMATIC VENDING MACHINES</t>
  </si>
  <si>
    <t>3582</t>
  </si>
  <si>
    <t>COMMERCIAL LAUNDRY, DRYCLEANING, AND PRESSING MACHINES</t>
  </si>
  <si>
    <t>3585</t>
  </si>
  <si>
    <t>AIR-CONDITIONING AND WARM AIR HEATING EQUIPMENT AND COMMERCIAL AN</t>
  </si>
  <si>
    <t>3586</t>
  </si>
  <si>
    <t>MEASURING AND DISPENSING PUMPS</t>
  </si>
  <si>
    <t>3589</t>
  </si>
  <si>
    <t>SERVICE INDUSTRY MACHINERY, NOT ELSEWHERE CLASSIFIED</t>
  </si>
  <si>
    <t>3592</t>
  </si>
  <si>
    <t>CARBURETORS, PISTONS, PISTON RINGS, AND VALVES</t>
  </si>
  <si>
    <t>3593</t>
  </si>
  <si>
    <t>FLUID POWER CYLINDERS AND ACTUATORS</t>
  </si>
  <si>
    <t>3594</t>
  </si>
  <si>
    <t>FLUID POWER PUMPS AND MOTORS</t>
  </si>
  <si>
    <t>3596</t>
  </si>
  <si>
    <t>SCALES AND BALANCES, EXCEPT LABORATORY</t>
  </si>
  <si>
    <t>3599</t>
  </si>
  <si>
    <t>INDUSTRIAL AND COMMERCIAL MACHINERY AND EQUIPMENT, NOT ELSEWHERE</t>
  </si>
  <si>
    <t>3612</t>
  </si>
  <si>
    <t>POWER, DISTRIBUTION, AND SPECIALTY TRANSFORMERS</t>
  </si>
  <si>
    <t>3613</t>
  </si>
  <si>
    <t>SWITCHGEAR AND SWITCHBOARD APPARATUS</t>
  </si>
  <si>
    <t>3621</t>
  </si>
  <si>
    <t>MOTORS AND GENERATORS</t>
  </si>
  <si>
    <t>3624</t>
  </si>
  <si>
    <t>CARBON AND GRAPHITE PRODUCTS</t>
  </si>
  <si>
    <t>3625</t>
  </si>
  <si>
    <t>RELAYS AND INDUSTRIAL CONTROLS</t>
  </si>
  <si>
    <t>3629</t>
  </si>
  <si>
    <t>ELECTRICAL INDUSTRIAL APPARATUS, NOT ELSEWHERE CLASSIFIED</t>
  </si>
  <si>
    <t>3631</t>
  </si>
  <si>
    <t>HOUSEHOLD COOKING EQUIPMENT</t>
  </si>
  <si>
    <t>3632</t>
  </si>
  <si>
    <t>HOUSEHOLD REFRIGERATORS AND HOME AND FARM FREEZERS</t>
  </si>
  <si>
    <t>3633</t>
  </si>
  <si>
    <t>HOUSEHOLD LAUNDRY EQUIPMENT</t>
  </si>
  <si>
    <t>3634</t>
  </si>
  <si>
    <t>ELECTRIC HOUSEWARES AND FANS</t>
  </si>
  <si>
    <t>3635</t>
  </si>
  <si>
    <t>HOUSEHOLD VACUUM CLEANERS</t>
  </si>
  <si>
    <t>3639</t>
  </si>
  <si>
    <t>HOUSEHOLD APPLIANCES, NOT ELSEWHERE CLASSIFIED</t>
  </si>
  <si>
    <t>3641</t>
  </si>
  <si>
    <t>ELECTRIC LAMP BULBS AND TUBES</t>
  </si>
  <si>
    <t>3643</t>
  </si>
  <si>
    <t>CURRENT-CARRYING WIRING DEVICES</t>
  </si>
  <si>
    <t>3644</t>
  </si>
  <si>
    <t>NONCURRENT-CARRYING WIRING DEVICES</t>
  </si>
  <si>
    <t>3645</t>
  </si>
  <si>
    <t>RESIDENTIAL ELECTRIC LIGHTING FIXTURES</t>
  </si>
  <si>
    <t>3646</t>
  </si>
  <si>
    <t>COMMERCIAL, INDUSTRIAL, AND INSTITUTIONAL ELECTRIC LIGHTING FIXTU</t>
  </si>
  <si>
    <t>3647</t>
  </si>
  <si>
    <t>VEHICULAR LIGHTING EQUIPMENT</t>
  </si>
  <si>
    <t>3648</t>
  </si>
  <si>
    <t>LIGHTING EQUIPMENT, NOT ELSEWHERE CLASSIFIED</t>
  </si>
  <si>
    <t>3651</t>
  </si>
  <si>
    <t>HOUSEHOLD AUDIO AND VIDEO EQUIPMENT</t>
  </si>
  <si>
    <t>3652</t>
  </si>
  <si>
    <t>PHONOGRAPH RECORDS AND PRERECORDED AUDIO TAPES AND DISKS</t>
  </si>
  <si>
    <t>3661</t>
  </si>
  <si>
    <t>TELEPHONE AND TELEGRAPH APPARATUS</t>
  </si>
  <si>
    <t>3663</t>
  </si>
  <si>
    <t>RADIO AND TELEVISION BROADCASTING AND COMMUNICATIONS EQUIPMENT</t>
  </si>
  <si>
    <t>3669</t>
  </si>
  <si>
    <t>COMMUNICATIONS EQUIPMENT, NOT ELSEWHERE CLASSIFIED</t>
  </si>
  <si>
    <t>3671</t>
  </si>
  <si>
    <t>ELECTRON TUBES</t>
  </si>
  <si>
    <t>3672</t>
  </si>
  <si>
    <t>PRINTED CIRCUIT BOARDS</t>
  </si>
  <si>
    <t>3674</t>
  </si>
  <si>
    <t>SEMICONDUCTORS AND RELATED DEVICES</t>
  </si>
  <si>
    <t>3675</t>
  </si>
  <si>
    <t>ELECTRONIC CAPACITORS</t>
  </si>
  <si>
    <t>3676</t>
  </si>
  <si>
    <t>ELECTRONIC RESISTORS</t>
  </si>
  <si>
    <t>3677</t>
  </si>
  <si>
    <t>ELECTRONIC COILS, TRANSFORMERS, AND OTHER INDUCTORS</t>
  </si>
  <si>
    <t>3678</t>
  </si>
  <si>
    <t>ELECTRONIC CONNECTORS</t>
  </si>
  <si>
    <t>3679</t>
  </si>
  <si>
    <t>ELECTRONIC COMPONENTS, NOT ELSEWHERE CLASSIFIED</t>
  </si>
  <si>
    <t>3691</t>
  </si>
  <si>
    <t>STORAGE BATTERIES</t>
  </si>
  <si>
    <t>3692</t>
  </si>
  <si>
    <t>PRIMARY BATTERIES, DRY AND WET</t>
  </si>
  <si>
    <t>3694</t>
  </si>
  <si>
    <t>ELECTRICAL EQUIPMENT FOR INTERNAL COMBUSTION ENGINES</t>
  </si>
  <si>
    <t>3695</t>
  </si>
  <si>
    <t>MAGNETIC AND OPTICAL RECORDING MEDIA</t>
  </si>
  <si>
    <t>3699</t>
  </si>
  <si>
    <t>ELECTRICAL MACHINERY, EQUIPMENT, AND SUPPLIES, NOT ELSEWHERE CLAS</t>
  </si>
  <si>
    <t>3711</t>
  </si>
  <si>
    <t>MOTOR VEHICLES AND PASSENGER CAR BODIES</t>
  </si>
  <si>
    <t>3713</t>
  </si>
  <si>
    <t>TRUCK AND BUS BODIES</t>
  </si>
  <si>
    <t>3714</t>
  </si>
  <si>
    <t>MOTOR VEHICLE PARTS AND ACCESSORIES</t>
  </si>
  <si>
    <t>3715</t>
  </si>
  <si>
    <t>TRUCK TRAILERS</t>
  </si>
  <si>
    <t>3716</t>
  </si>
  <si>
    <t>MOTOR HOMES</t>
  </si>
  <si>
    <t>3721</t>
  </si>
  <si>
    <t>AIRCRAFT</t>
  </si>
  <si>
    <t>3724</t>
  </si>
  <si>
    <t>AIRCRAFT ENGINES AND ENGINE PARTS</t>
  </si>
  <si>
    <t>3728</t>
  </si>
  <si>
    <t>AIRCRAFT PARTS AND AUXILIARY EQUIPMENT, NOT ELSEWHERE CLASSIFIED</t>
  </si>
  <si>
    <t>3731</t>
  </si>
  <si>
    <t>SHIP BUILDING AND REPAIRING</t>
  </si>
  <si>
    <t>3732</t>
  </si>
  <si>
    <t>BOAT BUILDING AND REPAIRING</t>
  </si>
  <si>
    <t>3743</t>
  </si>
  <si>
    <t>3751</t>
  </si>
  <si>
    <t>3761</t>
  </si>
  <si>
    <t>GUIDED MISSILES AND SPACE VEHICLES</t>
  </si>
  <si>
    <t>3764</t>
  </si>
  <si>
    <t>GUIDED MISSILE AND SPACE VEHICLE PROPULSION UNITS AND PROPULSION</t>
  </si>
  <si>
    <t>3769</t>
  </si>
  <si>
    <t>GUIDED MISSILE AND SPACE VEHICLE PARTS AND AUXILIARY EQUIPMENT, N</t>
  </si>
  <si>
    <t>3792</t>
  </si>
  <si>
    <t>TRAVEL TRAILERS AND CAMPERS</t>
  </si>
  <si>
    <t>3795</t>
  </si>
  <si>
    <t>TANKS AND TANK COMPONENTS</t>
  </si>
  <si>
    <t>3799</t>
  </si>
  <si>
    <t>TRANSPORTATION EQUIPMENT, NOT ELSEWHERE CLASSIFIED</t>
  </si>
  <si>
    <t>3812</t>
  </si>
  <si>
    <t>SEARCH, DETECTION, NAVIGATION, GUIDANCE, AERONAUTICAL, AND NAUTIC</t>
  </si>
  <si>
    <t>3821</t>
  </si>
  <si>
    <t>LABORATORY APPARATUS AND FURNITURE</t>
  </si>
  <si>
    <t>3822</t>
  </si>
  <si>
    <t>AUTOMATIC CONTROLS FOR REGULATING RESIDENTIAL AND COMMERCIAL ENVI</t>
  </si>
  <si>
    <t>3823</t>
  </si>
  <si>
    <t>INDUSTRIAL INSTRUMENTS FOR MEASUREMENT, DISPLAY, AND CONTROL OF P</t>
  </si>
  <si>
    <t>3824</t>
  </si>
  <si>
    <t>TOTALIZING FLUID METERS AND COUNTING DEVICES</t>
  </si>
  <si>
    <t>3825</t>
  </si>
  <si>
    <t>INSTRUMENTS FOR MEASURING AND TESTING OF ELECTRICITY AND ELECTRIC</t>
  </si>
  <si>
    <t>3826</t>
  </si>
  <si>
    <t>LABORATORY ANALYTICAL INSTRUMENTS</t>
  </si>
  <si>
    <t>3827</t>
  </si>
  <si>
    <t>OPTICAL INSTRUMENTS AND LENSES</t>
  </si>
  <si>
    <t>3829</t>
  </si>
  <si>
    <t>MEASURING AND CONTROLLING DEVICES, NOT ELSEWHERE CLASSIFIED</t>
  </si>
  <si>
    <t>3841</t>
  </si>
  <si>
    <t>SURGICAL AND MEDICAL INSTRUMENTS AND APPARATUS</t>
  </si>
  <si>
    <t>3842</t>
  </si>
  <si>
    <t>ORTHOPEDIC, PROSTHETIC, AND SURGICAL APPLIANCES AND SUPPLIES</t>
  </si>
  <si>
    <t>3843</t>
  </si>
  <si>
    <t>DENTAL EQUIPMENT AND SUPPLIES</t>
  </si>
  <si>
    <t>3844</t>
  </si>
  <si>
    <t>X-RAY APPARATUS AND TUBES AND RELATED IRRADIATION APPARATUS</t>
  </si>
  <si>
    <t>3845</t>
  </si>
  <si>
    <t>ELECTROMEDICAL AND ELECTROTHERAPEUTIC APPARATUS</t>
  </si>
  <si>
    <t>3851</t>
  </si>
  <si>
    <t>3861</t>
  </si>
  <si>
    <t>3873</t>
  </si>
  <si>
    <t>3911</t>
  </si>
  <si>
    <t>JEWELRY, PRECIOUS METAL</t>
  </si>
  <si>
    <t>3914</t>
  </si>
  <si>
    <t>SILVERWARE, PLATED WARE, AND STAINLESS STEEL WARE</t>
  </si>
  <si>
    <t>3915</t>
  </si>
  <si>
    <t>JEWELERS' FINDINGS AND MATERIALS, AND LAPIDARY WORK</t>
  </si>
  <si>
    <t>3931</t>
  </si>
  <si>
    <t>3942</t>
  </si>
  <si>
    <t>DOLLS AND STUFFED TOYS</t>
  </si>
  <si>
    <t>3944</t>
  </si>
  <si>
    <t>GAMES, TOYS, AND CHILDREN'S VEHICLES, EXCEPT DOLLS AND BICYCLES</t>
  </si>
  <si>
    <t>3949</t>
  </si>
  <si>
    <t>SPORTING AND ATHLETIC GOODS, NOT ELSEWHERE CLASSIFIED</t>
  </si>
  <si>
    <t>3951</t>
  </si>
  <si>
    <t>PENS, MECHANICAL PENCILS, AND PARTS</t>
  </si>
  <si>
    <t>3952</t>
  </si>
  <si>
    <t>LEAD PENCILS, CRAYONS, AND ARTISTS' MATERIALS</t>
  </si>
  <si>
    <t>3953</t>
  </si>
  <si>
    <t>MARKING DEVICES</t>
  </si>
  <si>
    <t>3955</t>
  </si>
  <si>
    <t>CARBON PAPER AND INKED RIBBONS</t>
  </si>
  <si>
    <t>3961</t>
  </si>
  <si>
    <t>COSTUME JEWELRY AND COSTUME NOVELTIES, EXCEPT PRECIOUS METAL</t>
  </si>
  <si>
    <t>3965</t>
  </si>
  <si>
    <t>FASTENERS, BUTTONS, NEEDLES, AND PINS</t>
  </si>
  <si>
    <t>3991</t>
  </si>
  <si>
    <t>BROOMS AND BRUSHES</t>
  </si>
  <si>
    <t>3993</t>
  </si>
  <si>
    <t>SIGNS AND ADVERTISING SPECIALTIES</t>
  </si>
  <si>
    <t>3995</t>
  </si>
  <si>
    <t>BURIAL CASKETS</t>
  </si>
  <si>
    <t>3996</t>
  </si>
  <si>
    <t>LINOLEUM, ASPHALTED-FELT-BASE, AND OTHER HARD SURFACE FLOOR COVER</t>
  </si>
  <si>
    <t>3999</t>
  </si>
  <si>
    <t>MANUFACTURING INDUSTRIES, NOT ELSEWHERE CLASSIFIED</t>
  </si>
  <si>
    <t>4011</t>
  </si>
  <si>
    <t>RAILROADS, LINE-HAUL OPERATING</t>
  </si>
  <si>
    <t>4013</t>
  </si>
  <si>
    <t>RAILROAD SWITCHING AND TERMINAL ESTABLISHMENTS</t>
  </si>
  <si>
    <t>4111</t>
  </si>
  <si>
    <t>LOCAL AND SUBURBAN TRANSIT</t>
  </si>
  <si>
    <t>4119</t>
  </si>
  <si>
    <t>LOCAL PASSENGER TRANSPORTATION, NOT ELSEWHERE CLASSIFIED</t>
  </si>
  <si>
    <t>4121</t>
  </si>
  <si>
    <t>4131</t>
  </si>
  <si>
    <t>4141</t>
  </si>
  <si>
    <t>LOCAL BUS CHARTER SERVICE</t>
  </si>
  <si>
    <t>4142</t>
  </si>
  <si>
    <t>BUS CHARTER SERVICE, EXCEPT LOCAL</t>
  </si>
  <si>
    <t>4151</t>
  </si>
  <si>
    <t>4173</t>
  </si>
  <si>
    <t>TERMINAL AND SERVICE FACILITIES FOR MOTOR VEHICLE PASSENGER TRANS</t>
  </si>
  <si>
    <t>4212</t>
  </si>
  <si>
    <t>LOCAL TRUCKING WITHOUT STORAGE</t>
  </si>
  <si>
    <t>4213</t>
  </si>
  <si>
    <t>TRUCKING, EXCEPT LOCAL</t>
  </si>
  <si>
    <t>4214</t>
  </si>
  <si>
    <t>LOCAL TRUCKING WITH STORAGE</t>
  </si>
  <si>
    <t>4215</t>
  </si>
  <si>
    <t>COURIER SERVICES, EXCEPT BY AIR</t>
  </si>
  <si>
    <t>4221</t>
  </si>
  <si>
    <t>FARM PRODUCT WAREHOUSING AND STORAGE</t>
  </si>
  <si>
    <t>4222</t>
  </si>
  <si>
    <t>REFRIGERATED WAREHOUSING AND STORAGE</t>
  </si>
  <si>
    <t>4225</t>
  </si>
  <si>
    <t>GENERAL WAREHOUSING AND STORAGE</t>
  </si>
  <si>
    <t>4226</t>
  </si>
  <si>
    <t>SPECIAL WAREHOUSING AND STORAGE, NOT ELSEWHERE CLASSIFIED</t>
  </si>
  <si>
    <t>4231</t>
  </si>
  <si>
    <t>TERMINAL AND JOINT TERMINAL MAINTENANCE FACILITIES FOR MOTOR FREI</t>
  </si>
  <si>
    <t>4311</t>
  </si>
  <si>
    <t>4412</t>
  </si>
  <si>
    <t>4424</t>
  </si>
  <si>
    <t>4432</t>
  </si>
  <si>
    <t>4449</t>
  </si>
  <si>
    <t>4481</t>
  </si>
  <si>
    <t>DEEP SEA TRANSPORTATION OF PASSENGERS, EXCEPT BY FERRY</t>
  </si>
  <si>
    <t>4482</t>
  </si>
  <si>
    <t>FERRIES</t>
  </si>
  <si>
    <t>4489</t>
  </si>
  <si>
    <t>WATER TRANSPORTATION OF PASSENGERS, NOT ELSEWHERE CLASSIFIED</t>
  </si>
  <si>
    <t>4491</t>
  </si>
  <si>
    <t>MARINE CARGO HANDLING</t>
  </si>
  <si>
    <t>4492</t>
  </si>
  <si>
    <t>TOWING AND TUGBOAT SERVICES</t>
  </si>
  <si>
    <t>4493</t>
  </si>
  <si>
    <t>MARINAS</t>
  </si>
  <si>
    <t>4499</t>
  </si>
  <si>
    <t>WATER TRANSPORTATION SERVICES, NOT ELSEWHERE CLASSIFIED</t>
  </si>
  <si>
    <t>4512</t>
  </si>
  <si>
    <t>AIR TRANSPORTATION, SCHEDULED</t>
  </si>
  <si>
    <t>4513</t>
  </si>
  <si>
    <t>AIR COURIER SERVICES</t>
  </si>
  <si>
    <t>4522</t>
  </si>
  <si>
    <t>4581</t>
  </si>
  <si>
    <t>4612</t>
  </si>
  <si>
    <t>CRUDE PETROLEUM PIPELINES</t>
  </si>
  <si>
    <t>4613</t>
  </si>
  <si>
    <t>REFINED PETROLEUM PIPELINES</t>
  </si>
  <si>
    <t>4619</t>
  </si>
  <si>
    <t>PIPELINES, NOT ELSEWHERE CLASSIFIED</t>
  </si>
  <si>
    <t>4724</t>
  </si>
  <si>
    <t>TRAVEL AGENCIES</t>
  </si>
  <si>
    <t>4725</t>
  </si>
  <si>
    <t>TOUR OPERATORS</t>
  </si>
  <si>
    <t>4729</t>
  </si>
  <si>
    <t>ARRANGEMENT OF PASSENGER TRANSPORTATION, NOT ELSEWHERE CLASSIFIED</t>
  </si>
  <si>
    <t>4731</t>
  </si>
  <si>
    <t>4741</t>
  </si>
  <si>
    <t>4783</t>
  </si>
  <si>
    <t>PACKING AND CRATING</t>
  </si>
  <si>
    <t>4785</t>
  </si>
  <si>
    <t>FIXED FACILITIES AND INSPECTION AND WEIGHING SERVICES FOR MOTOR V</t>
  </si>
  <si>
    <t>CARGO CHECKERS AND SURVEYORS, MARINE</t>
  </si>
  <si>
    <t>4789</t>
  </si>
  <si>
    <t>TRANSPORTATION SERVICES, NOT ELSEWHERE CLASSIFIED</t>
  </si>
  <si>
    <t>4812</t>
  </si>
  <si>
    <t>RADIOTELEPHONE COMMUNICATIONS</t>
  </si>
  <si>
    <t>4813</t>
  </si>
  <si>
    <t>TELEPHONE COMMUNICATIONS, EXCEPT RADIOTELEPHONE</t>
  </si>
  <si>
    <t>4822</t>
  </si>
  <si>
    <t>4832</t>
  </si>
  <si>
    <t>RADIO BROADCASTING STATIONS</t>
  </si>
  <si>
    <t>4833</t>
  </si>
  <si>
    <t>TELEVISION BROADCASTING STATIONS</t>
  </si>
  <si>
    <t>4841</t>
  </si>
  <si>
    <t>4899</t>
  </si>
  <si>
    <t>4911</t>
  </si>
  <si>
    <t>4922</t>
  </si>
  <si>
    <t>NATURAL GAS TRANSMISSION</t>
  </si>
  <si>
    <t>4923</t>
  </si>
  <si>
    <t>NATURAL GAS TRANSMISSION AND DISTRIBUTION</t>
  </si>
  <si>
    <t>4924</t>
  </si>
  <si>
    <t>NATURAL GAS DISTRIBUTION</t>
  </si>
  <si>
    <t>4925</t>
  </si>
  <si>
    <t>MIXED, MANUFACTURED, OR LIQUEFIED PETROLEUM GAS PRODUCTION AND/OR</t>
  </si>
  <si>
    <t>4931</t>
  </si>
  <si>
    <t>ELECTRIC AND OTHER SERVICES COMBINED</t>
  </si>
  <si>
    <t>4932</t>
  </si>
  <si>
    <t>GAS AND OTHER SERVICES COMBINED</t>
  </si>
  <si>
    <t>4939</t>
  </si>
  <si>
    <t>COMBINATION UTILITIES, NOT ELSEWHERE CLASSIFIED</t>
  </si>
  <si>
    <t>4941</t>
  </si>
  <si>
    <t>4952</t>
  </si>
  <si>
    <t>SEWERAGE SYSTEMS</t>
  </si>
  <si>
    <t>4953</t>
  </si>
  <si>
    <t>REFUSE SYSTEMS</t>
  </si>
  <si>
    <t>4959</t>
  </si>
  <si>
    <t>SANITARY SERVICES, NOT ELSEWHERE CLASSIFIED</t>
  </si>
  <si>
    <t>4961</t>
  </si>
  <si>
    <t>4971</t>
  </si>
  <si>
    <t>5012</t>
  </si>
  <si>
    <t>AUTOMOBILES AND OTHER MOTOR VEHICLES</t>
  </si>
  <si>
    <t>5013</t>
  </si>
  <si>
    <t>MOTOR VEHICLE SUPPLIES AND NEW PARTS</t>
  </si>
  <si>
    <t>5014</t>
  </si>
  <si>
    <t>TIRES AND TUBES</t>
  </si>
  <si>
    <t>5015</t>
  </si>
  <si>
    <t>MOTOR VEHICLE PARTS, USED</t>
  </si>
  <si>
    <t>5021</t>
  </si>
  <si>
    <t>FURNITURE</t>
  </si>
  <si>
    <t>5023</t>
  </si>
  <si>
    <t>HOMEFURNISHINGS</t>
  </si>
  <si>
    <t>5031</t>
  </si>
  <si>
    <t>LUMBER, PLYWOOD, MILLWORK, AND WOOD PANELS</t>
  </si>
  <si>
    <t>5032</t>
  </si>
  <si>
    <t>BRICK, STONE, AND RELATED CONSTRUCTION MATERIALS</t>
  </si>
  <si>
    <t>5033</t>
  </si>
  <si>
    <t>ROOFING, SIDING, AND INSULATION MATERIALS</t>
  </si>
  <si>
    <t>5039</t>
  </si>
  <si>
    <t>CONSTRUCTION MATERIALS, NOT ELSEWHERE CLASSIFIED</t>
  </si>
  <si>
    <t>5043</t>
  </si>
  <si>
    <t>5044</t>
  </si>
  <si>
    <t>OFFICE EQUIPMENT</t>
  </si>
  <si>
    <t>5045</t>
  </si>
  <si>
    <t>COMPUTERS AND COMPUTER PERIPHERAL EQUIPMENT AND SOFTWARE</t>
  </si>
  <si>
    <t>5046</t>
  </si>
  <si>
    <t>COMMERCIAL EQUIPMENT, NOT ELSEWHERE CLASSIFIED</t>
  </si>
  <si>
    <t>5047</t>
  </si>
  <si>
    <t>MEDICAL, DENTAL, AND HOSPITAL EQUIPMENT AND SUPPLIES</t>
  </si>
  <si>
    <t>5048</t>
  </si>
  <si>
    <t>5049</t>
  </si>
  <si>
    <t>PROFESSIONAL EQUIPMENT AND SUPPLIES, NOT ELSEWHERE CLASSIFIED</t>
  </si>
  <si>
    <t>5051</t>
  </si>
  <si>
    <t>METALS SERVICE CENTERS AND OFFICES</t>
  </si>
  <si>
    <t>5052</t>
  </si>
  <si>
    <t>COAL AND OTHER MINERALS AND ORES</t>
  </si>
  <si>
    <t>5063</t>
  </si>
  <si>
    <t>ELECTRICAL APPARATUS AND EQUIPMENT, WIRING SUPPLIES, AND CONSTRUC</t>
  </si>
  <si>
    <t>5064</t>
  </si>
  <si>
    <t>ELECTRICAL APPLIANCES, TELEVISION AND RADIO SETS</t>
  </si>
  <si>
    <t>5065</t>
  </si>
  <si>
    <t>ELECTRONIC PARTS AND EQUIPMENT, NOT ELSEWHERE CLASSIFIED</t>
  </si>
  <si>
    <t>5072</t>
  </si>
  <si>
    <t>HARDWARE</t>
  </si>
  <si>
    <t>5074</t>
  </si>
  <si>
    <t>PLUMBING AND HEATING EQUIPMENT AND SUPPLIES (HYDRONICS)</t>
  </si>
  <si>
    <t>5075</t>
  </si>
  <si>
    <t>WARM AIR HEATING AND AIR-CONDITIONING EQUIPMENT AND SUPPLIES</t>
  </si>
  <si>
    <t>5078</t>
  </si>
  <si>
    <t>REFRIGERATION EQUIPMENT AND SUPPLIES</t>
  </si>
  <si>
    <t>5082</t>
  </si>
  <si>
    <t>CONSTRUCTION AND MINING (EXCEPT PETROLEUM) MACHINERY AND EQUIPMEN</t>
  </si>
  <si>
    <t>5083</t>
  </si>
  <si>
    <t>5084</t>
  </si>
  <si>
    <t>INDUSTRIAL MACHINERY AND EQUIPMENT</t>
  </si>
  <si>
    <t>5085</t>
  </si>
  <si>
    <t>INDUSTRIAL SUPPLIES</t>
  </si>
  <si>
    <t>5087</t>
  </si>
  <si>
    <t>SERVICE ESTABLISHMENT EQUIPMENT AND SUPPLIES</t>
  </si>
  <si>
    <t>5088</t>
  </si>
  <si>
    <t>TRANSPORTATION EQUIPMENT AND SUPPLIES, EXCEPT MOTOR VEHICLES</t>
  </si>
  <si>
    <t>5091</t>
  </si>
  <si>
    <t>SPORTING AND RECREATIONAL GOODS AND SUPPLIES</t>
  </si>
  <si>
    <t>5092</t>
  </si>
  <si>
    <t>TOYS AND HOBBY GOODS AND SUPPLIES</t>
  </si>
  <si>
    <t>5093</t>
  </si>
  <si>
    <t>SCRAP AND WASTE MATERIALS</t>
  </si>
  <si>
    <t>5094</t>
  </si>
  <si>
    <t>JEWELRY, WATCHES, PRECIOUS STONES, AND PRECIOUS METALS</t>
  </si>
  <si>
    <t>5099</t>
  </si>
  <si>
    <t>DURABLE GOODS, NOT ELSEWHERE CLASSIFIED</t>
  </si>
  <si>
    <t>5111</t>
  </si>
  <si>
    <t>PRINTING AND WRITING PAPER</t>
  </si>
  <si>
    <t>5112</t>
  </si>
  <si>
    <t>STATIONERY AND OFFICE SUPPLIES</t>
  </si>
  <si>
    <t>5113</t>
  </si>
  <si>
    <t>INDUSTRIAL AND PERSONAL SERVICE PAPER</t>
  </si>
  <si>
    <t>5122</t>
  </si>
  <si>
    <t>5131</t>
  </si>
  <si>
    <t>PIECE GOODS, NOTIONS, AND OTHER DRY GOODS</t>
  </si>
  <si>
    <t>5136</t>
  </si>
  <si>
    <t>MEN'S AND BOYS' CLOTHING AND FURNISHINGS</t>
  </si>
  <si>
    <t>5137</t>
  </si>
  <si>
    <t>WOMEN'S, CHILDREN'S, AND INFANTS' CLOTHING AND ACCESSORIES</t>
  </si>
  <si>
    <t>5139</t>
  </si>
  <si>
    <t>FOOTWEAR</t>
  </si>
  <si>
    <t>5141</t>
  </si>
  <si>
    <t>GROCERIES, GENERAL LINE</t>
  </si>
  <si>
    <t>5142</t>
  </si>
  <si>
    <t>PACKAGED FROZEN FOODS</t>
  </si>
  <si>
    <t>5143</t>
  </si>
  <si>
    <t>DAIRY PRODUCTS, EXCEPT DRIED OR CANNED</t>
  </si>
  <si>
    <t>5144</t>
  </si>
  <si>
    <t>POULTRY AND POULTRY PRODUCTS</t>
  </si>
  <si>
    <t>5145</t>
  </si>
  <si>
    <t>CONFECTIONERY</t>
  </si>
  <si>
    <t>5146</t>
  </si>
  <si>
    <t>FISH AND SEAFOODS</t>
  </si>
  <si>
    <t>5147</t>
  </si>
  <si>
    <t>MEATS AND MEAT PRODUCTS</t>
  </si>
  <si>
    <t>5148</t>
  </si>
  <si>
    <t>FRESH FRUITS AND VEGETABLES</t>
  </si>
  <si>
    <t>5149</t>
  </si>
  <si>
    <t>GROCERIES AND RELATED PRODUCTS, NOT ELSEWHERE CLASSIFIED</t>
  </si>
  <si>
    <t>5153</t>
  </si>
  <si>
    <t>GRAIN AND FIELD BEANS</t>
  </si>
  <si>
    <t>5154</t>
  </si>
  <si>
    <t>LIVESTOCK</t>
  </si>
  <si>
    <t>5159</t>
  </si>
  <si>
    <t>FARM-PRODUCT RAW MATERIALS, NOT ELSEWHERE CLASSIFIED</t>
  </si>
  <si>
    <t>5162</t>
  </si>
  <si>
    <t>PLASTICS MATERIALS AND BASIC FORMS AND SHAPES</t>
  </si>
  <si>
    <t>5169</t>
  </si>
  <si>
    <t>CHEMICALS AND ALLIED PRODUCTS, NOT ELSEWHERE CLASSIFIED</t>
  </si>
  <si>
    <t>5171</t>
  </si>
  <si>
    <t>PETROLEUM BULK STATIONS AND TERMINALS</t>
  </si>
  <si>
    <t>5172</t>
  </si>
  <si>
    <t>PETROLEUM AND PETROLEUM PRODUCTS WHOLESALERS, EXCEPT BULK STATION</t>
  </si>
  <si>
    <t>5181</t>
  </si>
  <si>
    <t>BEER AND ALE</t>
  </si>
  <si>
    <t>5182</t>
  </si>
  <si>
    <t>WINE AND DISTILLED ALCOHOLIC BEVERAGES</t>
  </si>
  <si>
    <t>5191</t>
  </si>
  <si>
    <t>FARM SUPPLIES</t>
  </si>
  <si>
    <t>5192</t>
  </si>
  <si>
    <t>BOOKS, PERIODICALS, AND NEWSPAPERS</t>
  </si>
  <si>
    <t>5193</t>
  </si>
  <si>
    <t>FLOWERS, NURSERY STOCK, AND FLORISTS' SUPPLIES</t>
  </si>
  <si>
    <t>5194</t>
  </si>
  <si>
    <t>TOBACCO AND TOBACCO PRODUCTS</t>
  </si>
  <si>
    <t>5198</t>
  </si>
  <si>
    <t>PAINTS, VARNISHES, AND SUPPLIES</t>
  </si>
  <si>
    <t>5199</t>
  </si>
  <si>
    <t>NONDURABLE GOODS, NOT ELSEWHERE CLASSIFIED</t>
  </si>
  <si>
    <t>5211</t>
  </si>
  <si>
    <t>5231</t>
  </si>
  <si>
    <t>5251</t>
  </si>
  <si>
    <t>5261</t>
  </si>
  <si>
    <t>5271</t>
  </si>
  <si>
    <t>5311</t>
  </si>
  <si>
    <t>5331</t>
  </si>
  <si>
    <t>5399</t>
  </si>
  <si>
    <t>5411</t>
  </si>
  <si>
    <t>5421</t>
  </si>
  <si>
    <t>5431</t>
  </si>
  <si>
    <t>5441</t>
  </si>
  <si>
    <t>5451</t>
  </si>
  <si>
    <t>5461</t>
  </si>
  <si>
    <t>5499</t>
  </si>
  <si>
    <t>5511</t>
  </si>
  <si>
    <t>5521</t>
  </si>
  <si>
    <t>5531</t>
  </si>
  <si>
    <t>5541</t>
  </si>
  <si>
    <t>5551</t>
  </si>
  <si>
    <t>5561</t>
  </si>
  <si>
    <t>5571</t>
  </si>
  <si>
    <t>5599</t>
  </si>
  <si>
    <t>5611</t>
  </si>
  <si>
    <t>5621</t>
  </si>
  <si>
    <t>5632</t>
  </si>
  <si>
    <t>5641</t>
  </si>
  <si>
    <t>5651</t>
  </si>
  <si>
    <t>5661</t>
  </si>
  <si>
    <t>5699</t>
  </si>
  <si>
    <t>5712</t>
  </si>
  <si>
    <t>FURNITURE STORES</t>
  </si>
  <si>
    <t>5713</t>
  </si>
  <si>
    <t>FLOOR COVERING STORES</t>
  </si>
  <si>
    <t>5714</t>
  </si>
  <si>
    <t>DRAPERY, CURTAIN, AND UPHOLSTERY STORES</t>
  </si>
  <si>
    <t>5719</t>
  </si>
  <si>
    <t>MISCELLANEOUS HOMEFURNISHINGS STORES</t>
  </si>
  <si>
    <t>5722</t>
  </si>
  <si>
    <t>5731</t>
  </si>
  <si>
    <t>RADIO, TELEVISION, AND CONSUMER ELECTRONICS STORES</t>
  </si>
  <si>
    <t>5734</t>
  </si>
  <si>
    <t>COMPUTER AND COMPUTER SOFTWARE STORES</t>
  </si>
  <si>
    <t>5735</t>
  </si>
  <si>
    <t>RECORD AND PRERECORDED TAPE STORES</t>
  </si>
  <si>
    <t>5736</t>
  </si>
  <si>
    <t>MUSICAL INSTRUMENT STORES</t>
  </si>
  <si>
    <t>5812</t>
  </si>
  <si>
    <t>EATING PLACES</t>
  </si>
  <si>
    <t>5813</t>
  </si>
  <si>
    <t>DRINKING PLACES (ALCOHOLIC BEVERAGES)</t>
  </si>
  <si>
    <t>5912</t>
  </si>
  <si>
    <t>5921</t>
  </si>
  <si>
    <t>5932</t>
  </si>
  <si>
    <t>5941</t>
  </si>
  <si>
    <t>SPORTING GOODS STORES AND BICYCLE SHOPS</t>
  </si>
  <si>
    <t>5942</t>
  </si>
  <si>
    <t>BOOK STORES</t>
  </si>
  <si>
    <t>5943</t>
  </si>
  <si>
    <t>STATIONERY STORES</t>
  </si>
  <si>
    <t>5944</t>
  </si>
  <si>
    <t>JEWELRY STORES</t>
  </si>
  <si>
    <t>5945</t>
  </si>
  <si>
    <t>HOBBY, TOY, AND GAME SHOPS</t>
  </si>
  <si>
    <t>5946</t>
  </si>
  <si>
    <t>CAMERA AND PHOTOGRAPHIC SUPPLY STORES</t>
  </si>
  <si>
    <t>5947</t>
  </si>
  <si>
    <t>GIFT, NOVELTY, AND SOUVENIR SHOPS</t>
  </si>
  <si>
    <t>5948</t>
  </si>
  <si>
    <t>LUGGAGE AND LEATHER GOODS STORES</t>
  </si>
  <si>
    <t>5949</t>
  </si>
  <si>
    <t>SEWING, NEEDLEWORK, AND PIECE GOODS STORES</t>
  </si>
  <si>
    <t>5961</t>
  </si>
  <si>
    <t>CATALOG AND MAIL-ORDER HOUSES</t>
  </si>
  <si>
    <t>5962</t>
  </si>
  <si>
    <t>AUTOMATIC MERCHANDISING MACHINE OPERATORS</t>
  </si>
  <si>
    <t>5963</t>
  </si>
  <si>
    <t>DIRECT SELLING ESTABLISHMENTS</t>
  </si>
  <si>
    <t>5983</t>
  </si>
  <si>
    <t>FUEL OIL DEALERS</t>
  </si>
  <si>
    <t>5984</t>
  </si>
  <si>
    <t>LIQUEFIED PETROLEUM GAS (BOTTLED GAS) DEALERS</t>
  </si>
  <si>
    <t>5989</t>
  </si>
  <si>
    <t>FUEL DEALERS, NOT ELSEWHERE CLASSIFIED</t>
  </si>
  <si>
    <t>5992</t>
  </si>
  <si>
    <t>FLORISTS</t>
  </si>
  <si>
    <t>5993</t>
  </si>
  <si>
    <t>TOBACCO STORES AND STANDS</t>
  </si>
  <si>
    <t>5994</t>
  </si>
  <si>
    <t>NEWS DEALERS AND NEWSSTANDS</t>
  </si>
  <si>
    <t>5995</t>
  </si>
  <si>
    <t>OPTICAL GOODS STORES</t>
  </si>
  <si>
    <t>5999</t>
  </si>
  <si>
    <t>MISCELLANEOUS RETAIL STORES, NOT ELSEWHERE CLASSIFIED</t>
  </si>
  <si>
    <t>6011</t>
  </si>
  <si>
    <t>FEDERAL RESERVE BANKS</t>
  </si>
  <si>
    <t>6019</t>
  </si>
  <si>
    <t>CENTRAL RESERVE DEPOSITORY INSTITUTIONS, NOT ELSEWHERE CLASSIFIED</t>
  </si>
  <si>
    <t>6021</t>
  </si>
  <si>
    <t>NATIONAL COMMERCIAL BANKS</t>
  </si>
  <si>
    <t>6022</t>
  </si>
  <si>
    <t>STATE COMMERCIAL BANKS</t>
  </si>
  <si>
    <t>6029</t>
  </si>
  <si>
    <t>COMMERCIAL BANKS, NOT ELSEWHERE CLASSIFIED</t>
  </si>
  <si>
    <t>6035</t>
  </si>
  <si>
    <t>SAVINGS INSTITUTIONS, FEDERALLY CHARTERED</t>
  </si>
  <si>
    <t>6036</t>
  </si>
  <si>
    <t>SAVINGS INSTITUTIONS, NOT FEDERALLY CHARTERED</t>
  </si>
  <si>
    <t>6061</t>
  </si>
  <si>
    <t>CREDIT UNIONS, FEDERALLY CHARTERED</t>
  </si>
  <si>
    <t>6062</t>
  </si>
  <si>
    <t>CREDIT UNIONS, NOT FEDERALLY CHARTERED</t>
  </si>
  <si>
    <t>6081</t>
  </si>
  <si>
    <t>BRANCHES AND AGENCIES OF FOREIGN BANKS</t>
  </si>
  <si>
    <t>6082</t>
  </si>
  <si>
    <t>FOREIGN TRADE AND INTERNATIONAL BANKING INSTITUTIONS</t>
  </si>
  <si>
    <t>6091</t>
  </si>
  <si>
    <t>NONDEPOSIT TRUST FACILITIES</t>
  </si>
  <si>
    <t>6099</t>
  </si>
  <si>
    <t>FUNCTIONS RELATED TO DEPOSITORY BANKING, NOT ELSEWHERE CLASSIFIED</t>
  </si>
  <si>
    <t>6111</t>
  </si>
  <si>
    <t>6141</t>
  </si>
  <si>
    <t>6153</t>
  </si>
  <si>
    <t>SHORT-TERM BUSINESS CREDIT INSTITUTIONS, EXCEPT AGRICULTURAL</t>
  </si>
  <si>
    <t>6159</t>
  </si>
  <si>
    <t>MISCELLANEOUS BUSINESS CREDIT INSTITUTIONS</t>
  </si>
  <si>
    <t>6162</t>
  </si>
  <si>
    <t>MORTGAGE BANKERS AND LOAN CORRESPONDENTS</t>
  </si>
  <si>
    <t>6163</t>
  </si>
  <si>
    <t>LOAN BROKERS</t>
  </si>
  <si>
    <t>6211</t>
  </si>
  <si>
    <t>6221</t>
  </si>
  <si>
    <t>6231</t>
  </si>
  <si>
    <t>6282</t>
  </si>
  <si>
    <t>INVESTMENT ADVICE</t>
  </si>
  <si>
    <t>6289</t>
  </si>
  <si>
    <t>SERVICES ALLIED WITH THE EXCHANGE OF SECURITIES OR COMMODITIES, N</t>
  </si>
  <si>
    <t>6311</t>
  </si>
  <si>
    <t>6321</t>
  </si>
  <si>
    <t>ACCIDENT AND HEALTH INSURANCE</t>
  </si>
  <si>
    <t>6324</t>
  </si>
  <si>
    <t>HOSPITAL AND MEDICAL SERVICE PLANS</t>
  </si>
  <si>
    <t>6331</t>
  </si>
  <si>
    <t>6351</t>
  </si>
  <si>
    <t>6361</t>
  </si>
  <si>
    <t>6371</t>
  </si>
  <si>
    <t>6399</t>
  </si>
  <si>
    <t>6411</t>
  </si>
  <si>
    <t>6512</t>
  </si>
  <si>
    <t>OPERATORS OF NONRESIDENTIAL BUILDINGS</t>
  </si>
  <si>
    <t>6513</t>
  </si>
  <si>
    <t>OPERATORS OF APARTMENT BUILDINGS</t>
  </si>
  <si>
    <t>6514</t>
  </si>
  <si>
    <t>OPERATORS OF DWELLINGS OTHER THAN APARTMENT BUILDINGS</t>
  </si>
  <si>
    <t>6515</t>
  </si>
  <si>
    <t>OPERATORS OF RESIDENTIAL MOBILE HOME SITES</t>
  </si>
  <si>
    <t>6517</t>
  </si>
  <si>
    <t>LESSORS OF RAILROAD PROPERTY</t>
  </si>
  <si>
    <t>6519</t>
  </si>
  <si>
    <t>LESSORS OF REAL PROPERTY, NOT ELSEWHERE CLASSIFIED</t>
  </si>
  <si>
    <t>6531</t>
  </si>
  <si>
    <t>6541</t>
  </si>
  <si>
    <t>6552</t>
  </si>
  <si>
    <t>LAND SUBDIVIDERS AND DEVELOPERS, EXCEPT CEMETERIES</t>
  </si>
  <si>
    <t>6553</t>
  </si>
  <si>
    <t>CEMETERY SUBDIVIDERS AND DEVELOPERS</t>
  </si>
  <si>
    <t>6712</t>
  </si>
  <si>
    <t>OFFICES OF BANK HOLDING COMPANIES</t>
  </si>
  <si>
    <t>6719</t>
  </si>
  <si>
    <t>OFFICES OF HOLDING COMPANIES, NOT ELSEWHERE CLASSIFIED</t>
  </si>
  <si>
    <t>6722</t>
  </si>
  <si>
    <t>MANAGEMENT INVESTMENT OFFICES, OPEN-END</t>
  </si>
  <si>
    <t>6726</t>
  </si>
  <si>
    <t>UNIT INVESTMENT TRUSTS, FACE-AMOUNT CERTIFICATE OFFICES, AND CLOS</t>
  </si>
  <si>
    <t>6732</t>
  </si>
  <si>
    <t>EDUCATIONAL, RELIGIOUS, AND CHARITABLE TRUSTS</t>
  </si>
  <si>
    <t>6733</t>
  </si>
  <si>
    <t>TRUSTS, EXCEPT EDUCATIONAL, RELIGIOUS, AND CHARITABLE</t>
  </si>
  <si>
    <t>6792</t>
  </si>
  <si>
    <t>OIL ROYALTY TRADERS</t>
  </si>
  <si>
    <t>6794</t>
  </si>
  <si>
    <t>PATENT OWNERS AND LESSORS</t>
  </si>
  <si>
    <t>6798</t>
  </si>
  <si>
    <t>REAL ESTATE INVESTMENT TRUSTS</t>
  </si>
  <si>
    <t>6799</t>
  </si>
  <si>
    <t>INVESTORS, NOT ELSEWHERE CLASSIFIED</t>
  </si>
  <si>
    <t>7011</t>
  </si>
  <si>
    <t>7021</t>
  </si>
  <si>
    <t>7032</t>
  </si>
  <si>
    <t>SPORTING AND RECREATIONAL CAMPS</t>
  </si>
  <si>
    <t>7033</t>
  </si>
  <si>
    <t>RECREATIONAL VEHICLE PARKS AND CAMPSITES</t>
  </si>
  <si>
    <t>7041</t>
  </si>
  <si>
    <t>7211</t>
  </si>
  <si>
    <t>POWER LAUNDRIES, FAMILY AND COMMERCIAL</t>
  </si>
  <si>
    <t>7212</t>
  </si>
  <si>
    <t>GARMENT PRESSING, AND AGENTS FOR LAUNDRIES AND DRYCLEANERS</t>
  </si>
  <si>
    <t>7213</t>
  </si>
  <si>
    <t>LINEN SUPPLY</t>
  </si>
  <si>
    <t>7215</t>
  </si>
  <si>
    <t>COIN-OPERATED LAUNDRIES AND DRYCLEANING</t>
  </si>
  <si>
    <t>7216</t>
  </si>
  <si>
    <t>DRYCLEANING PLANTS, EXCEPT RUG CLEANING</t>
  </si>
  <si>
    <t>7217</t>
  </si>
  <si>
    <t>CARPET AND UPHOLSTERY CLEANING</t>
  </si>
  <si>
    <t>7218</t>
  </si>
  <si>
    <t>INDUSTRIAL LAUNDERERS</t>
  </si>
  <si>
    <t>7219</t>
  </si>
  <si>
    <t>LAUNDRY AND GARMENT SERVICES, NOT ELSEWHERE CLASSIFIED</t>
  </si>
  <si>
    <t>7221</t>
  </si>
  <si>
    <t>7231</t>
  </si>
  <si>
    <t>7241</t>
  </si>
  <si>
    <t>7251</t>
  </si>
  <si>
    <t>7261</t>
  </si>
  <si>
    <t>7291</t>
  </si>
  <si>
    <t>TAX RETURN PREPARATION SERVICES</t>
  </si>
  <si>
    <t>7299</t>
  </si>
  <si>
    <t>MISCELLANEOUS PERSONAL SERVICES, NOT ELSEWHERE CLASSIFIED</t>
  </si>
  <si>
    <t>7311</t>
  </si>
  <si>
    <t>ADVERTISING AGENCIES</t>
  </si>
  <si>
    <t>7312</t>
  </si>
  <si>
    <t>OUTDOOR ADVERTISING SERVICES</t>
  </si>
  <si>
    <t>7313</t>
  </si>
  <si>
    <t>RADIO, TELEVISION, AND PUBLISHERS' ADVERTISING REPRESENTATIVES</t>
  </si>
  <si>
    <t>7319</t>
  </si>
  <si>
    <t>ADVERTISING, NOT ELSEWHERE CLASSIFIED</t>
  </si>
  <si>
    <t>7322</t>
  </si>
  <si>
    <t>ADJUSTMENT AND COLLECTION SERVICES</t>
  </si>
  <si>
    <t>7323</t>
  </si>
  <si>
    <t>CREDIT REPORTING SERVICES</t>
  </si>
  <si>
    <t>7331</t>
  </si>
  <si>
    <t>DIRECT MAIL ADVERTISING SERVICES</t>
  </si>
  <si>
    <t>7334</t>
  </si>
  <si>
    <t>PHOTOCOPYING AND DUPLICATING SERVICES</t>
  </si>
  <si>
    <t>7335</t>
  </si>
  <si>
    <t>COMMERCIAL PHOTOGRAPHY</t>
  </si>
  <si>
    <t>7336</t>
  </si>
  <si>
    <t>COMMERCIAL ART AND GRAPHIC DESIGN</t>
  </si>
  <si>
    <t>7338</t>
  </si>
  <si>
    <t>SECRETARIAL AND COURT REPORTING SERVICES</t>
  </si>
  <si>
    <t>7342</t>
  </si>
  <si>
    <t>DISINFECTING AND PEST CONTROL SERVICES</t>
  </si>
  <si>
    <t>7349</t>
  </si>
  <si>
    <t>BUILDING CLEANING AND MAINTENANCE SERVICES, NOT ELSEWHERE CLASSIF</t>
  </si>
  <si>
    <t>7352</t>
  </si>
  <si>
    <t>MEDICAL EQUIPMENT RENTAL AND LEASING</t>
  </si>
  <si>
    <t>7353</t>
  </si>
  <si>
    <t>HEAVY CONSTRUCTION EQUIPMENT RENTAL AND LEASING</t>
  </si>
  <si>
    <t>7359</t>
  </si>
  <si>
    <t>EQUIPMENT RENTAL AND LEASING, NOT ELSEWHERE CLASSIFIED</t>
  </si>
  <si>
    <t>7361</t>
  </si>
  <si>
    <t>EMPLOYMENT AGENCIES</t>
  </si>
  <si>
    <t>7363</t>
  </si>
  <si>
    <t>HELP SUPPLY SERVICES</t>
  </si>
  <si>
    <t>7371</t>
  </si>
  <si>
    <t>COMPUTER PROGRAMMING SERVICES</t>
  </si>
  <si>
    <t>7372</t>
  </si>
  <si>
    <t>PREPACKAGED SOFTWARE</t>
  </si>
  <si>
    <t>7373</t>
  </si>
  <si>
    <t>COMPUTER INTEGRATED SYSTEMS DESIGN</t>
  </si>
  <si>
    <t>7374</t>
  </si>
  <si>
    <t>COMPUTER PROCESSING AND DATA PREPARATION AND PROCESSING SERVICES</t>
  </si>
  <si>
    <t>7375</t>
  </si>
  <si>
    <t>INFORMATION RETRIEVAL SERVICES</t>
  </si>
  <si>
    <t>7376</t>
  </si>
  <si>
    <t>COMPUTER FACILITIES MANAGEMENT SERVICES</t>
  </si>
  <si>
    <t>7377</t>
  </si>
  <si>
    <t>COMPUTER RENTAL AND LEASING</t>
  </si>
  <si>
    <t>7378</t>
  </si>
  <si>
    <t>COMPUTER MAINTENANCE AND REPAIR</t>
  </si>
  <si>
    <t>7379</t>
  </si>
  <si>
    <t>COMPUTER RELATED SERVICES, NOT ELSEWHERE CLASSIFIED</t>
  </si>
  <si>
    <t>7381</t>
  </si>
  <si>
    <t>DETECTIVE, GUARD, AND ARMORED CAR SERVICES</t>
  </si>
  <si>
    <t>7382</t>
  </si>
  <si>
    <t>SECURITY SYSTEMS SERVICES</t>
  </si>
  <si>
    <t>7383</t>
  </si>
  <si>
    <t>NEWS SYNDICATES</t>
  </si>
  <si>
    <t>7384</t>
  </si>
  <si>
    <t>PHOTOFINISHING LABORATORIES</t>
  </si>
  <si>
    <t>7389</t>
  </si>
  <si>
    <t>BUSINESS SERVICES, NOT ELSEWHERE CLASSIFIED</t>
  </si>
  <si>
    <t>7513</t>
  </si>
  <si>
    <t>TRUCK RENTAL AND LEASING, WITHOUT DRIVERS</t>
  </si>
  <si>
    <t>7514</t>
  </si>
  <si>
    <t>PASSENGER CAR RENTAL</t>
  </si>
  <si>
    <t>7515</t>
  </si>
  <si>
    <t>PASSENGER CAR LEASING</t>
  </si>
  <si>
    <t>7519</t>
  </si>
  <si>
    <t>UTILITY TRAILER AND RECREATIONAL VEHICLE RENTAL</t>
  </si>
  <si>
    <t>7521</t>
  </si>
  <si>
    <t>7532</t>
  </si>
  <si>
    <t>TOP, BODY, AND UPHOLSTERY REPAIR SHOPS AND PAINT SHOPS</t>
  </si>
  <si>
    <t>7533</t>
  </si>
  <si>
    <t>AUTOMOTIVE EXHAUST SYSTEM REPAIR SHOPS</t>
  </si>
  <si>
    <t>7534</t>
  </si>
  <si>
    <t>TIRE RETREADING AND REPAIR SHOPS</t>
  </si>
  <si>
    <t>7536</t>
  </si>
  <si>
    <t>AUTOMOTIVE GLASS REPLACEMENT SHOPS</t>
  </si>
  <si>
    <t>7537</t>
  </si>
  <si>
    <t>AUTOMOTIVE TRANSMISSION REPAIR SHOPS</t>
  </si>
  <si>
    <t>7538</t>
  </si>
  <si>
    <t>GENERAL AUTOMOTIVE REPAIR SHOPS</t>
  </si>
  <si>
    <t>7539</t>
  </si>
  <si>
    <t>AUTOMOTIVE REPAIR SHOPS, NOT ELSEWHERE CLASSIFIED</t>
  </si>
  <si>
    <t>7542</t>
  </si>
  <si>
    <t>CARWASHES</t>
  </si>
  <si>
    <t>7549</t>
  </si>
  <si>
    <t>AUTOMOTIVE SERVICES, EXCEPT REPAIR AND CARWASHES</t>
  </si>
  <si>
    <t>7622</t>
  </si>
  <si>
    <t>RADIO AND TELEVISION REPAIR SHOPS</t>
  </si>
  <si>
    <t>7623</t>
  </si>
  <si>
    <t>REFRIGERATION AND AIR-CONDITIONING SERVICE AND REPAIR SHOPS</t>
  </si>
  <si>
    <t>7629</t>
  </si>
  <si>
    <t>ELECTRICAL AND ELECTRONIC REPAIR SHOPS, NOT ELSEWHERE CLASSIFIED</t>
  </si>
  <si>
    <t>7631</t>
  </si>
  <si>
    <t>7641</t>
  </si>
  <si>
    <t>7692</t>
  </si>
  <si>
    <t>WELDING REPAIR</t>
  </si>
  <si>
    <t>7694</t>
  </si>
  <si>
    <t>ARMATURE REWINDING SHOPS</t>
  </si>
  <si>
    <t>7699</t>
  </si>
  <si>
    <t>REPAIR SHOPS AND RELATED SERVICES, NOT ELSEWHERE CLASSIFIED</t>
  </si>
  <si>
    <t>7812</t>
  </si>
  <si>
    <t>MOTION PICTURE AND VIDEO TAPE PRODUCTION</t>
  </si>
  <si>
    <t>7819</t>
  </si>
  <si>
    <t>SERVICES ALLIED TO MOTION PICTURE PRODUCTION</t>
  </si>
  <si>
    <t>7822</t>
  </si>
  <si>
    <t>MOTION PICTURE AND VIDEO TAPE DISTRIBUTION</t>
  </si>
  <si>
    <t>7829</t>
  </si>
  <si>
    <t>SERVICES ALLIED TO MOTION PICTURE DISTRIBUTION</t>
  </si>
  <si>
    <t>7832</t>
  </si>
  <si>
    <t>MOTION PICTURE THEATERS, EXCEPT DRIVE-IN</t>
  </si>
  <si>
    <t>7833</t>
  </si>
  <si>
    <t>DRIVE-IN MOTION PICTURE THEATERS</t>
  </si>
  <si>
    <t>7841</t>
  </si>
  <si>
    <t>7911</t>
  </si>
  <si>
    <t>7922</t>
  </si>
  <si>
    <t>THEATRICAL PRODUCERS (EXCEPT MOTION PICTURE) AND MISCELLANEOUS TH</t>
  </si>
  <si>
    <t>7929</t>
  </si>
  <si>
    <t>BANDS, ORCHESTRAS, ACTORS, AND OTHER ENTERTAINERS AND ENTERTAINME</t>
  </si>
  <si>
    <t>7933</t>
  </si>
  <si>
    <t>7941</t>
  </si>
  <si>
    <t>PROFESSIONAL SPORTS CLUBS AND PROMOTERS</t>
  </si>
  <si>
    <t>7948</t>
  </si>
  <si>
    <t>RACING, INCLUDING TRACK OPERATION</t>
  </si>
  <si>
    <t>7991</t>
  </si>
  <si>
    <t>PHYSICAL FITNESS FACILITIES</t>
  </si>
  <si>
    <t>7992</t>
  </si>
  <si>
    <t>PUBLIC GOLF COURSES</t>
  </si>
  <si>
    <t>7993</t>
  </si>
  <si>
    <t>COIN-OPERATED AMUSEMENT DEVICES</t>
  </si>
  <si>
    <t>7996</t>
  </si>
  <si>
    <t>AMUSEMENT PARKS</t>
  </si>
  <si>
    <t>7997</t>
  </si>
  <si>
    <t>MEMBERSHIP SPORTS AND RECREATION CLUBS</t>
  </si>
  <si>
    <t>7999</t>
  </si>
  <si>
    <t>AMUSEMENT AND RECREATION SERVICES, NOT ELSEWHERE CLASSIFIED</t>
  </si>
  <si>
    <t>8011</t>
  </si>
  <si>
    <t>8021</t>
  </si>
  <si>
    <t>8031</t>
  </si>
  <si>
    <t>8041</t>
  </si>
  <si>
    <t>OFFICES AND CLINICS OF CHIROPRACTORS</t>
  </si>
  <si>
    <t>8042</t>
  </si>
  <si>
    <t>OFFICES AND CLINICS OF OPTOMETRISTS</t>
  </si>
  <si>
    <t>8043</t>
  </si>
  <si>
    <t>OFFICES AND CLINICS OF PODIATRISTS</t>
  </si>
  <si>
    <t>8049</t>
  </si>
  <si>
    <t>OFFICES AND CLINICS OF HEALTH PRACTITIONERS, NOT ELSEWHERE CLASSI</t>
  </si>
  <si>
    <t>8051</t>
  </si>
  <si>
    <t>SKILLED NURSING CARE FACILITIES</t>
  </si>
  <si>
    <t>8052</t>
  </si>
  <si>
    <t>INTERMEDIATE CARE FACILITIES</t>
  </si>
  <si>
    <t>8059</t>
  </si>
  <si>
    <t>NURSING AND PERSONAL CARE FACILITIES, NOT ELSEWHERE CLASSIFIED</t>
  </si>
  <si>
    <t>8062</t>
  </si>
  <si>
    <t>GENERAL MEDICAL AND SURGICAL HOSPITALS</t>
  </si>
  <si>
    <t>8063</t>
  </si>
  <si>
    <t>PSYCHIATRIC HOSPITALS</t>
  </si>
  <si>
    <t>8069</t>
  </si>
  <si>
    <t>SPECIALTY HOSPITALS, EXCEPT PSYCHIATRIC</t>
  </si>
  <si>
    <t>8071</t>
  </si>
  <si>
    <t>MEDICAL LABORATORIES</t>
  </si>
  <si>
    <t>8072</t>
  </si>
  <si>
    <t>DENTAL LABORATORIES</t>
  </si>
  <si>
    <t>8082</t>
  </si>
  <si>
    <t>8092</t>
  </si>
  <si>
    <t>KIDNEY DIALYSIS CENTERS</t>
  </si>
  <si>
    <t>8093</t>
  </si>
  <si>
    <t>SPECIALTY OUTPATIENT FACILITIES, NOT ELSEWHERE CLASSIFIED</t>
  </si>
  <si>
    <t>8099</t>
  </si>
  <si>
    <t>HEALTH AND ALLIED SERVICES, NOT ELSEWHERE CLASSIFIED</t>
  </si>
  <si>
    <t>8111</t>
  </si>
  <si>
    <t>8211</t>
  </si>
  <si>
    <t>8221</t>
  </si>
  <si>
    <t>COLLEGES, UNIVERSITIES, AND PROFESSIONAL SCHOOLS</t>
  </si>
  <si>
    <t>8222</t>
  </si>
  <si>
    <t>JUNIOR COLLEGES AND TECHNICAL INSTITUTES</t>
  </si>
  <si>
    <t>8231</t>
  </si>
  <si>
    <t>8243</t>
  </si>
  <si>
    <t>DATA PROCESSING SCHOOLS</t>
  </si>
  <si>
    <t>8244</t>
  </si>
  <si>
    <t>BUSINESS AND SECRETARIAL SCHOOLS</t>
  </si>
  <si>
    <t>8249</t>
  </si>
  <si>
    <t>VOCATIONAL SCHOOLS, NOT ELSEWHERE CLASSIFIED</t>
  </si>
  <si>
    <t>8299</t>
  </si>
  <si>
    <t>8322</t>
  </si>
  <si>
    <t>8331</t>
  </si>
  <si>
    <t>8351</t>
  </si>
  <si>
    <t>8361</t>
  </si>
  <si>
    <t>8399</t>
  </si>
  <si>
    <t>8412</t>
  </si>
  <si>
    <t>8422</t>
  </si>
  <si>
    <t>8611</t>
  </si>
  <si>
    <t>8621</t>
  </si>
  <si>
    <t>8631</t>
  </si>
  <si>
    <t>8641</t>
  </si>
  <si>
    <t>8651</t>
  </si>
  <si>
    <t>8661</t>
  </si>
  <si>
    <t>8699</t>
  </si>
  <si>
    <t>8711</t>
  </si>
  <si>
    <t>ENGINEERING SERVICES</t>
  </si>
  <si>
    <t>8712</t>
  </si>
  <si>
    <t>ARCHITECTURAL SERVICES</t>
  </si>
  <si>
    <t>8713</t>
  </si>
  <si>
    <t>SURVEYING SERVICES</t>
  </si>
  <si>
    <t>8721</t>
  </si>
  <si>
    <t>8731</t>
  </si>
  <si>
    <t>COMMERCIAL PHYSICAL AND BIOLOGICAL RESEARCH</t>
  </si>
  <si>
    <t>8732</t>
  </si>
  <si>
    <t>COMMERCIAL ECONOMIC, SOCIOLOGICAL, AND EDUCATIONAL RESEARCH</t>
  </si>
  <si>
    <t>8733</t>
  </si>
  <si>
    <t>NONCOMMERCIAL RESEARCH ORGANIZATIONS</t>
  </si>
  <si>
    <t>8734</t>
  </si>
  <si>
    <t>TESTING LABORATORIES</t>
  </si>
  <si>
    <t>8741</t>
  </si>
  <si>
    <t>MANAGEMENT SERVICES</t>
  </si>
  <si>
    <t>8742</t>
  </si>
  <si>
    <t>MANAGEMENT CONSULTING SERVICES</t>
  </si>
  <si>
    <t>8743</t>
  </si>
  <si>
    <t>PUBLIC RELATIONS SERVICES</t>
  </si>
  <si>
    <t>8744</t>
  </si>
  <si>
    <t>FACILITIES SUPPORT MANAGEMENT SERVICES</t>
  </si>
  <si>
    <t>8748</t>
  </si>
  <si>
    <t>BUSINESS CONSULTING SERVICES, NOT ELSEWHERE CLASSIFIED</t>
  </si>
  <si>
    <t>8811</t>
  </si>
  <si>
    <t>8999</t>
  </si>
  <si>
    <t>9111</t>
  </si>
  <si>
    <t>9121</t>
  </si>
  <si>
    <t>9131</t>
  </si>
  <si>
    <t>9199</t>
  </si>
  <si>
    <t>9211</t>
  </si>
  <si>
    <t>9221</t>
  </si>
  <si>
    <t>POLICE PROTECTION</t>
  </si>
  <si>
    <t>9222</t>
  </si>
  <si>
    <t>LEGAL COUNSEL AND PROSECUTION</t>
  </si>
  <si>
    <t>9223</t>
  </si>
  <si>
    <t>CORRECTIONAL INSTITUTIONS</t>
  </si>
  <si>
    <t>9224</t>
  </si>
  <si>
    <t>FIRE PROTECTION</t>
  </si>
  <si>
    <t>9229</t>
  </si>
  <si>
    <t>PUBLIC ORDER AND SAFETY, NOT ELSEWHERE CLASSIFIED</t>
  </si>
  <si>
    <t>9311</t>
  </si>
  <si>
    <t>9411</t>
  </si>
  <si>
    <t>9431</t>
  </si>
  <si>
    <t>9441</t>
  </si>
  <si>
    <t>ADMINISTRATION OF SOCIAL, HUMAN RESOURCE AND INCOME MAINTENANCE P</t>
  </si>
  <si>
    <t>9451</t>
  </si>
  <si>
    <t>9511</t>
  </si>
  <si>
    <t>AIR AND WATER RESOURCE AND SOLID WASTE MANAGEMENT</t>
  </si>
  <si>
    <t>9512</t>
  </si>
  <si>
    <t>LAND, MINERAL, WILDLIFE, AND FOREST CONSERVATION</t>
  </si>
  <si>
    <t>9531</t>
  </si>
  <si>
    <t>ADMINISTRATION OF HOUSING PROGRAMS</t>
  </si>
  <si>
    <t>9532</t>
  </si>
  <si>
    <t>ADMINISTRATION OF URBAN PLANNING AND COMMUNITY AND RURAL DEVELOPM</t>
  </si>
  <si>
    <t>9611</t>
  </si>
  <si>
    <t>9621</t>
  </si>
  <si>
    <t>9631</t>
  </si>
  <si>
    <t>REGULATION AND ADMINISTRATION OF COMMUNICATIONS, ELECTRIC, GAS, A</t>
  </si>
  <si>
    <t>9641</t>
  </si>
  <si>
    <t>9651</t>
  </si>
  <si>
    <t>9661</t>
  </si>
  <si>
    <t>9711</t>
  </si>
  <si>
    <t>9721</t>
  </si>
  <si>
    <t>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</si>
</sst>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tint="0.249977111117893"/>
      <name val="Calibri"/>
      <family val="2"/>
      <scheme val="minor"/>
    </font>
    <font>
      <sz val="10"/>
      <color theme="1" tint="0.249977111117893"/>
      <name val="Calibri"/>
      <family val="2"/>
      <scheme val="minor"/>
    </font>
    <font>
      <b/>
      <u/>
      <sz val="10"/>
      <color theme="1" tint="0.249977111117893"/>
      <name val="Calibri"/>
      <family val="2"/>
      <scheme val="minor"/>
    </font>
    <font>
      <b/>
      <sz val="10"/>
      <color rgb="FFFF0000"/>
      <name val="Calibri"/>
      <family val="2"/>
      <scheme val="minor"/>
    </font>
    <font>
      <sz val="10"/>
      <color rgb="FFFF0000"/>
      <name val="Calibri"/>
      <family val="2"/>
      <scheme val="minor"/>
    </font>
    <font>
      <sz val="10"/>
      <name val="Arial"/>
    </font>
    <font>
      <sz val="10"/>
      <color indexed="8"/>
      <name val="Arial"/>
      <family val="2"/>
    </font>
    <font>
      <sz val="10"/>
      <name val="Arial"/>
      <family val="2"/>
    </font>
    <font>
      <sz val="10"/>
      <name val="MS Sans Serif"/>
      <family val="2"/>
    </font>
    <font>
      <sz val="10"/>
      <color theme="1"/>
      <name val="Arial"/>
      <family val="2"/>
    </font>
    <font>
      <sz val="10"/>
      <color theme="1"/>
      <name val="Calibri"/>
      <family val="2"/>
      <scheme val="minor"/>
    </font>
    <font>
      <b/>
      <sz val="10"/>
      <color theme="1"/>
      <name val="Arial"/>
      <family val="2"/>
    </font>
    <font>
      <u/>
      <sz val="11"/>
      <color theme="10"/>
      <name val="Calibri"/>
      <family val="2"/>
      <scheme val="minor"/>
    </font>
    <font>
      <sz val="8"/>
      <color rgb="FF33333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xf numFmtId="0" fontId="30" fillId="0" borderId="0" applyNumberFormat="0" applyFill="0" applyBorder="0" applyAlignment="0" applyProtection="0"/>
    <xf numFmtId="0" fontId="27" fillId="0" borderId="0"/>
    <xf numFmtId="0" fontId="26" fillId="0" borderId="0"/>
  </cellStyleXfs>
  <cellXfs count="74">
    <xf numFmtId="0" fontId="0" fillId="0" borderId="0" xfId="0"/>
    <xf numFmtId="1" fontId="18" fillId="33" borderId="11" xfId="42" applyNumberFormat="1" applyFont="1" applyFill="1" applyBorder="1" applyAlignment="1">
      <alignment horizontal="left" vertical="center"/>
    </xf>
    <xf numFmtId="1" fontId="18" fillId="33" borderId="10" xfId="42" applyNumberFormat="1" applyFont="1" applyFill="1" applyBorder="1" applyAlignment="1">
      <alignment horizontal="left" vertical="center"/>
    </xf>
    <xf numFmtId="1" fontId="18" fillId="33" borderId="12" xfId="42" applyNumberFormat="1" applyFont="1" applyFill="1" applyBorder="1" applyAlignment="1">
      <alignment horizontal="left" vertical="center"/>
    </xf>
    <xf numFmtId="1" fontId="19" fillId="34" borderId="0" xfId="42" applyNumberFormat="1" applyFont="1" applyFill="1" applyAlignment="1">
      <alignment vertical="center" wrapText="1"/>
    </xf>
    <xf numFmtId="0" fontId="19" fillId="34" borderId="0" xfId="42" applyFont="1" applyFill="1" applyAlignment="1">
      <alignment vertical="center"/>
    </xf>
    <xf numFmtId="1" fontId="18" fillId="34" borderId="13" xfId="42" applyNumberFormat="1" applyFont="1" applyFill="1" applyBorder="1" applyAlignment="1">
      <alignment horizontal="left" vertical="center"/>
    </xf>
    <xf numFmtId="1" fontId="18" fillId="34" borderId="0" xfId="42" applyNumberFormat="1" applyFont="1" applyFill="1" applyAlignment="1">
      <alignment horizontal="left" vertical="center"/>
    </xf>
    <xf numFmtId="1" fontId="18" fillId="34" borderId="14" xfId="42" applyNumberFormat="1" applyFont="1" applyFill="1" applyBorder="1" applyAlignment="1">
      <alignment horizontal="left" vertical="center"/>
    </xf>
    <xf numFmtId="0" fontId="19" fillId="34" borderId="15" xfId="42" applyFont="1" applyFill="1" applyBorder="1"/>
    <xf numFmtId="0" fontId="19" fillId="34" borderId="16" xfId="42" applyFont="1" applyFill="1" applyBorder="1"/>
    <xf numFmtId="0" fontId="19" fillId="34" borderId="16" xfId="42" applyFont="1" applyFill="1" applyBorder="1" applyAlignment="1">
      <alignment horizontal="left"/>
    </xf>
    <xf numFmtId="0" fontId="19" fillId="34" borderId="17" xfId="42" applyFont="1" applyFill="1" applyBorder="1"/>
    <xf numFmtId="0" fontId="19" fillId="34" borderId="0" xfId="42" applyFont="1" applyFill="1"/>
    <xf numFmtId="1" fontId="20" fillId="33" borderId="18" xfId="42" applyNumberFormat="1" applyFont="1" applyFill="1" applyBorder="1" applyAlignment="1">
      <alignment horizontal="left" vertical="center" wrapText="1"/>
    </xf>
    <xf numFmtId="0" fontId="19" fillId="33" borderId="19" xfId="42" applyFont="1" applyFill="1" applyBorder="1" applyAlignment="1">
      <alignment horizontal="left" vertical="center" wrapText="1"/>
    </xf>
    <xf numFmtId="1" fontId="20" fillId="33" borderId="19" xfId="42" applyNumberFormat="1" applyFont="1" applyFill="1" applyBorder="1" applyAlignment="1">
      <alignment horizontal="left" vertical="center" wrapText="1"/>
    </xf>
    <xf numFmtId="0" fontId="19" fillId="33" borderId="20" xfId="42" applyFont="1" applyFill="1" applyBorder="1" applyAlignment="1">
      <alignment horizontal="left" vertical="center" wrapText="1"/>
    </xf>
    <xf numFmtId="1" fontId="20" fillId="34" borderId="0" xfId="42" applyNumberFormat="1" applyFont="1" applyFill="1" applyAlignment="1">
      <alignment vertical="center" wrapText="1"/>
    </xf>
    <xf numFmtId="1" fontId="18" fillId="0" borderId="11" xfId="42" applyNumberFormat="1" applyFont="1" applyBorder="1" applyAlignment="1">
      <alignment horizontal="left" wrapText="1"/>
    </xf>
    <xf numFmtId="1" fontId="18" fillId="0" borderId="10" xfId="42" applyNumberFormat="1" applyFont="1" applyBorder="1" applyAlignment="1">
      <alignment wrapText="1"/>
    </xf>
    <xf numFmtId="1" fontId="18" fillId="0" borderId="10" xfId="42" applyNumberFormat="1" applyFont="1" applyBorder="1" applyAlignment="1">
      <alignment horizontal="left" wrapText="1"/>
    </xf>
    <xf numFmtId="1" fontId="18" fillId="0" borderId="12" xfId="42" applyNumberFormat="1" applyFont="1" applyBorder="1" applyAlignment="1">
      <alignment horizontal="left" wrapText="1"/>
    </xf>
    <xf numFmtId="1" fontId="18" fillId="34" borderId="0" xfId="42" applyNumberFormat="1" applyFont="1" applyFill="1" applyAlignment="1">
      <alignment wrapText="1"/>
    </xf>
    <xf numFmtId="1" fontId="19" fillId="0" borderId="13" xfId="42" applyNumberFormat="1" applyFont="1" applyBorder="1" applyAlignment="1">
      <alignment horizontal="left" wrapText="1"/>
    </xf>
    <xf numFmtId="1" fontId="19" fillId="0" borderId="0" xfId="42" applyNumberFormat="1" applyFont="1" applyAlignment="1">
      <alignment wrapText="1"/>
    </xf>
    <xf numFmtId="1" fontId="19" fillId="0" borderId="0" xfId="42" applyNumberFormat="1" applyFont="1" applyAlignment="1">
      <alignment horizontal="left" wrapText="1"/>
    </xf>
    <xf numFmtId="1" fontId="19" fillId="0" borderId="14" xfId="42" applyNumberFormat="1" applyFont="1" applyBorder="1" applyAlignment="1">
      <alignment horizontal="left" wrapText="1"/>
    </xf>
    <xf numFmtId="1" fontId="19" fillId="34" borderId="0" xfId="42" applyNumberFormat="1" applyFont="1" applyFill="1" applyAlignment="1">
      <alignment wrapText="1"/>
    </xf>
    <xf numFmtId="1" fontId="18" fillId="0" borderId="13" xfId="42" applyNumberFormat="1" applyFont="1" applyBorder="1" applyAlignment="1">
      <alignment horizontal="left" wrapText="1"/>
    </xf>
    <xf numFmtId="1" fontId="18" fillId="0" borderId="0" xfId="42" applyNumberFormat="1" applyFont="1" applyAlignment="1">
      <alignment wrapText="1"/>
    </xf>
    <xf numFmtId="1" fontId="18" fillId="0" borderId="0" xfId="42" applyNumberFormat="1" applyFont="1" applyAlignment="1">
      <alignment horizontal="left" wrapText="1"/>
    </xf>
    <xf numFmtId="1" fontId="18" fillId="0" borderId="14" xfId="42" applyNumberFormat="1" applyFont="1" applyBorder="1" applyAlignment="1">
      <alignment horizontal="left" wrapText="1"/>
    </xf>
    <xf numFmtId="0" fontId="19" fillId="34" borderId="0" xfId="42" applyFont="1" applyFill="1" applyAlignment="1">
      <alignment wrapText="1"/>
    </xf>
    <xf numFmtId="0" fontId="18" fillId="34" borderId="0" xfId="42" applyFont="1" applyFill="1" applyAlignment="1">
      <alignment wrapText="1"/>
    </xf>
    <xf numFmtId="0" fontId="19" fillId="0" borderId="14" xfId="42" applyFont="1" applyBorder="1" applyAlignment="1">
      <alignment horizontal="left" wrapText="1"/>
    </xf>
    <xf numFmtId="0" fontId="18" fillId="0" borderId="13" xfId="42" applyFont="1" applyBorder="1" applyAlignment="1">
      <alignment wrapText="1"/>
    </xf>
    <xf numFmtId="0" fontId="18" fillId="0" borderId="0" xfId="42" applyFont="1" applyAlignment="1">
      <alignment wrapText="1"/>
    </xf>
    <xf numFmtId="1" fontId="18" fillId="0" borderId="0" xfId="42" applyNumberFormat="1" applyFont="1" applyAlignment="1">
      <alignment vertical="top" wrapText="1"/>
    </xf>
    <xf numFmtId="0" fontId="19" fillId="0" borderId="13" xfId="42" applyFont="1" applyBorder="1"/>
    <xf numFmtId="0" fontId="19" fillId="0" borderId="0" xfId="42" applyFont="1"/>
    <xf numFmtId="1" fontId="18" fillId="0" borderId="0" xfId="42" applyNumberFormat="1" applyFont="1" applyAlignment="1">
      <alignment horizontal="left" vertical="center" wrapText="1"/>
    </xf>
    <xf numFmtId="1" fontId="18" fillId="0" borderId="0" xfId="42" applyNumberFormat="1" applyFont="1" applyAlignment="1">
      <alignment vertical="center" wrapText="1"/>
    </xf>
    <xf numFmtId="1" fontId="18" fillId="0" borderId="14" xfId="42" applyNumberFormat="1" applyFont="1" applyBorder="1" applyAlignment="1">
      <alignment horizontal="left" vertical="center" wrapText="1"/>
    </xf>
    <xf numFmtId="1" fontId="19" fillId="0" borderId="0" xfId="42" applyNumberFormat="1" applyFont="1" applyAlignment="1">
      <alignment horizontal="left" vertical="center" wrapText="1"/>
    </xf>
    <xf numFmtId="0" fontId="19" fillId="0" borderId="14" xfId="42" applyFont="1" applyBorder="1" applyAlignment="1">
      <alignment horizontal="left" vertical="center" wrapText="1"/>
    </xf>
    <xf numFmtId="1" fontId="18" fillId="0" borderId="14" xfId="42" applyNumberFormat="1" applyFont="1" applyBorder="1" applyAlignment="1">
      <alignment wrapText="1"/>
    </xf>
    <xf numFmtId="1" fontId="21" fillId="0" borderId="0" xfId="42" applyNumberFormat="1" applyFont="1" applyAlignment="1">
      <alignment horizontal="left" wrapText="1"/>
    </xf>
    <xf numFmtId="0" fontId="18" fillId="34" borderId="0" xfId="42" applyFont="1" applyFill="1"/>
    <xf numFmtId="1" fontId="22" fillId="0" borderId="0" xfId="42" applyNumberFormat="1" applyFont="1" applyAlignment="1">
      <alignment horizontal="left" wrapText="1"/>
    </xf>
    <xf numFmtId="1" fontId="22" fillId="0" borderId="0" xfId="42" applyNumberFormat="1" applyFont="1" applyAlignment="1">
      <alignment wrapText="1"/>
    </xf>
    <xf numFmtId="1" fontId="22" fillId="0" borderId="13" xfId="42" applyNumberFormat="1" applyFont="1" applyBorder="1" applyAlignment="1">
      <alignment horizontal="left" wrapText="1"/>
    </xf>
    <xf numFmtId="1" fontId="19" fillId="0" borderId="14" xfId="42" applyNumberFormat="1" applyFont="1" applyBorder="1" applyAlignment="1">
      <alignment horizontal="left" vertical="center" wrapText="1"/>
    </xf>
    <xf numFmtId="0" fontId="21" fillId="0" borderId="0" xfId="42" applyFont="1"/>
    <xf numFmtId="1" fontId="21" fillId="0" borderId="13" xfId="42" applyNumberFormat="1" applyFont="1" applyBorder="1" applyAlignment="1">
      <alignment horizontal="left" wrapText="1"/>
    </xf>
    <xf numFmtId="1" fontId="21" fillId="0" borderId="0" xfId="42" applyNumberFormat="1" applyFont="1" applyAlignment="1">
      <alignment wrapText="1"/>
    </xf>
    <xf numFmtId="1" fontId="22" fillId="0" borderId="15" xfId="42" applyNumberFormat="1" applyFont="1" applyBorder="1" applyAlignment="1">
      <alignment horizontal="left" wrapText="1"/>
    </xf>
    <xf numFmtId="1" fontId="22" fillId="0" borderId="16" xfId="42" applyNumberFormat="1" applyFont="1" applyBorder="1" applyAlignment="1">
      <alignment wrapText="1"/>
    </xf>
    <xf numFmtId="1" fontId="22" fillId="0" borderId="16" xfId="42" applyNumberFormat="1" applyFont="1" applyBorder="1" applyAlignment="1">
      <alignment horizontal="left" wrapText="1"/>
    </xf>
    <xf numFmtId="1" fontId="19" fillId="0" borderId="17" xfId="42" applyNumberFormat="1" applyFont="1" applyBorder="1" applyAlignment="1">
      <alignment horizontal="left" vertical="center" wrapText="1"/>
    </xf>
    <xf numFmtId="0" fontId="19" fillId="0" borderId="0" xfId="42" applyFont="1" applyAlignment="1">
      <alignment horizontal="left"/>
    </xf>
    <xf numFmtId="0" fontId="0" fillId="0" borderId="0" xfId="0"/>
    <xf numFmtId="0" fontId="27" fillId="0" borderId="0" xfId="44" applyFont="1" applyBorder="1" applyAlignment="1">
      <alignment horizontal="left" vertical="top" wrapText="1"/>
    </xf>
    <xf numFmtId="0" fontId="27" fillId="0" borderId="0" xfId="44" applyNumberFormat="1" applyFont="1" applyBorder="1" applyAlignment="1">
      <alignment vertical="top" wrapText="1"/>
    </xf>
    <xf numFmtId="0" fontId="27" fillId="0" borderId="0" xfId="44" applyFont="1" applyBorder="1" applyAlignment="1">
      <alignment vertical="top"/>
    </xf>
    <xf numFmtId="0" fontId="27" fillId="0" borderId="0" xfId="44" applyFont="1" applyBorder="1" applyAlignment="1">
      <alignment vertical="top" wrapText="1"/>
    </xf>
    <xf numFmtId="0" fontId="27" fillId="0" borderId="0" xfId="44" applyFont="1" applyBorder="1" applyAlignment="1">
      <alignment horizontal="left" wrapText="1"/>
    </xf>
    <xf numFmtId="0" fontId="29" fillId="0" borderId="0" xfId="44" applyNumberFormat="1" applyFont="1" applyFill="1" applyBorder="1" applyAlignment="1">
      <alignment vertical="top" wrapText="1"/>
    </xf>
    <xf numFmtId="0" fontId="29" fillId="0" borderId="0" xfId="44" applyFont="1" applyFill="1" applyBorder="1" applyAlignment="1">
      <alignment vertical="top"/>
    </xf>
    <xf numFmtId="0" fontId="27" fillId="0" borderId="0" xfId="44" applyFont="1" applyFill="1" applyBorder="1" applyAlignment="1">
      <alignment horizontal="left" vertical="top" wrapText="1"/>
    </xf>
    <xf numFmtId="0" fontId="25" fillId="0" borderId="0" xfId="44" applyFont="1" applyFill="1" applyBorder="1" applyAlignment="1">
      <alignment horizontal="left" vertical="top" wrapText="1"/>
    </xf>
    <xf numFmtId="0" fontId="30" fillId="0" borderId="0" xfId="43"/>
    <xf numFmtId="0" fontId="28" fillId="0" borderId="0" xfId="0" applyFont="1"/>
    <xf numFmtId="0" fontId="31" fillId="0" borderId="0" xfId="0"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rmal 2 2" xfId="44"/>
    <cellStyle name="Normal 3"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66"/>
  <sheetViews>
    <sheetView tabSelected="1" workbookViewId="0">
      <pane ySplit="4" topLeftCell="A5" activePane="bottomLeft" state="frozen"/>
      <selection pane="bottomLeft" activeCell="F10" sqref="F10"/>
    </sheetView>
  </sheetViews>
  <sheetFormatPr defaultColWidth="9.1796875" defaultRowHeight="13" x14ac:dyDescent="0.3"/>
  <cols>
    <col min="1" max="1" width="3.1796875" style="40" customWidth="1"/>
    <col min="2" max="2" width="18.453125" style="40" customWidth="1"/>
    <col min="3" max="3" width="5.6328125" style="40" customWidth="1"/>
    <col min="4" max="4" width="16.36328125" style="40" customWidth="1"/>
    <col min="5" max="5" width="7.1796875" style="40" customWidth="1"/>
    <col min="6" max="6" width="22.6328125" style="40" customWidth="1"/>
    <col min="7" max="7" width="11.81640625" style="60" customWidth="1"/>
    <col min="8" max="8" width="88.6328125" style="40" customWidth="1"/>
    <col min="9" max="16384" width="9.1796875" style="13"/>
  </cols>
  <sheetData>
    <row r="1" spans="1:9" s="5" customFormat="1" ht="19.5" customHeight="1" x14ac:dyDescent="0.35">
      <c r="A1" s="1" t="s">
        <v>225</v>
      </c>
      <c r="B1" s="2"/>
      <c r="C1" s="2"/>
      <c r="D1" s="2"/>
      <c r="E1" s="2"/>
      <c r="F1" s="2"/>
      <c r="G1" s="2"/>
      <c r="H1" s="3"/>
      <c r="I1" s="4"/>
    </row>
    <row r="2" spans="1:9" s="5" customFormat="1" ht="21.75" customHeight="1" x14ac:dyDescent="0.35">
      <c r="A2" s="6" t="s">
        <v>226</v>
      </c>
      <c r="B2" s="7"/>
      <c r="C2" s="7"/>
      <c r="D2" s="7"/>
      <c r="E2" s="7"/>
      <c r="F2" s="7"/>
      <c r="G2" s="7"/>
      <c r="H2" s="8"/>
      <c r="I2" s="4"/>
    </row>
    <row r="3" spans="1:9" ht="13.5" thickBot="1" x14ac:dyDescent="0.35">
      <c r="A3" s="9"/>
      <c r="B3" s="10"/>
      <c r="C3" s="10"/>
      <c r="D3" s="10"/>
      <c r="E3" s="10"/>
      <c r="F3" s="10"/>
      <c r="G3" s="11"/>
      <c r="H3" s="12"/>
    </row>
    <row r="4" spans="1:9" s="5" customFormat="1" ht="21.75" customHeight="1" thickBot="1" x14ac:dyDescent="0.4">
      <c r="A4" s="14" t="s">
        <v>227</v>
      </c>
      <c r="B4" s="15"/>
      <c r="C4" s="16" t="s">
        <v>228</v>
      </c>
      <c r="D4" s="15"/>
      <c r="E4" s="16" t="s">
        <v>33</v>
      </c>
      <c r="F4" s="15"/>
      <c r="G4" s="16" t="s">
        <v>229</v>
      </c>
      <c r="H4" s="17"/>
      <c r="I4" s="18"/>
    </row>
    <row r="5" spans="1:9" ht="26" x14ac:dyDescent="0.3">
      <c r="A5" s="19">
        <v>10</v>
      </c>
      <c r="B5" s="20" t="s">
        <v>2</v>
      </c>
      <c r="C5" s="21">
        <v>1010</v>
      </c>
      <c r="D5" s="20" t="s">
        <v>2</v>
      </c>
      <c r="E5" s="21">
        <v>101010</v>
      </c>
      <c r="F5" s="20" t="s">
        <v>34</v>
      </c>
      <c r="G5" s="21">
        <v>10101010</v>
      </c>
      <c r="H5" s="22" t="s">
        <v>97</v>
      </c>
      <c r="I5" s="23"/>
    </row>
    <row r="6" spans="1:9" x14ac:dyDescent="0.3">
      <c r="A6" s="24"/>
      <c r="B6" s="25"/>
      <c r="C6" s="26"/>
      <c r="D6" s="25"/>
      <c r="E6" s="26"/>
      <c r="F6" s="25"/>
      <c r="G6" s="26"/>
      <c r="H6" s="27" t="s">
        <v>230</v>
      </c>
      <c r="I6" s="28"/>
    </row>
    <row r="7" spans="1:9" x14ac:dyDescent="0.3">
      <c r="A7" s="29"/>
      <c r="B7" s="30"/>
      <c r="C7" s="31"/>
      <c r="D7" s="30"/>
      <c r="E7" s="31"/>
      <c r="F7" s="30"/>
      <c r="G7" s="31">
        <v>10101020</v>
      </c>
      <c r="H7" s="32" t="s">
        <v>98</v>
      </c>
      <c r="I7" s="23"/>
    </row>
    <row r="8" spans="1:9" ht="26" x14ac:dyDescent="0.3">
      <c r="A8" s="24"/>
      <c r="B8" s="25"/>
      <c r="C8" s="26"/>
      <c r="D8" s="25"/>
      <c r="E8" s="26"/>
      <c r="F8" s="25"/>
      <c r="G8" s="26"/>
      <c r="H8" s="27" t="s">
        <v>231</v>
      </c>
      <c r="I8" s="28"/>
    </row>
    <row r="9" spans="1:9" ht="26" x14ac:dyDescent="0.3">
      <c r="A9" s="29"/>
      <c r="B9" s="30"/>
      <c r="C9" s="31"/>
      <c r="D9" s="30"/>
      <c r="E9" s="31">
        <v>101020</v>
      </c>
      <c r="F9" s="30" t="s">
        <v>35</v>
      </c>
      <c r="G9" s="31">
        <v>10102010</v>
      </c>
      <c r="H9" s="32" t="s">
        <v>99</v>
      </c>
      <c r="I9" s="23"/>
    </row>
    <row r="10" spans="1:9" ht="26" x14ac:dyDescent="0.3">
      <c r="A10" s="24"/>
      <c r="B10" s="25"/>
      <c r="C10" s="26"/>
      <c r="D10" s="25"/>
      <c r="E10" s="26"/>
      <c r="F10" s="25"/>
      <c r="G10" s="26"/>
      <c r="H10" s="27" t="s">
        <v>232</v>
      </c>
      <c r="I10" s="28"/>
    </row>
    <row r="11" spans="1:9" x14ac:dyDescent="0.3">
      <c r="A11" s="29"/>
      <c r="B11" s="30"/>
      <c r="C11" s="31"/>
      <c r="D11" s="30"/>
      <c r="E11" s="31"/>
      <c r="F11" s="30"/>
      <c r="G11" s="31">
        <v>10102020</v>
      </c>
      <c r="H11" s="32" t="s">
        <v>100</v>
      </c>
      <c r="I11" s="23"/>
    </row>
    <row r="12" spans="1:9" x14ac:dyDescent="0.3">
      <c r="A12" s="24"/>
      <c r="B12" s="25"/>
      <c r="C12" s="26"/>
      <c r="D12" s="25"/>
      <c r="E12" s="26"/>
      <c r="F12" s="25"/>
      <c r="G12" s="26"/>
      <c r="H12" s="27" t="s">
        <v>233</v>
      </c>
      <c r="I12" s="28"/>
    </row>
    <row r="13" spans="1:9" x14ac:dyDescent="0.3">
      <c r="A13" s="29"/>
      <c r="B13" s="30"/>
      <c r="C13" s="31"/>
      <c r="D13" s="30"/>
      <c r="E13" s="31"/>
      <c r="F13" s="30"/>
      <c r="G13" s="31">
        <v>10102030</v>
      </c>
      <c r="H13" s="32" t="s">
        <v>101</v>
      </c>
      <c r="I13" s="23"/>
    </row>
    <row r="14" spans="1:9" ht="26" x14ac:dyDescent="0.3">
      <c r="A14" s="24"/>
      <c r="B14" s="25"/>
      <c r="C14" s="26"/>
      <c r="D14" s="25"/>
      <c r="E14" s="26"/>
      <c r="F14" s="25"/>
      <c r="G14" s="26"/>
      <c r="H14" s="27" t="s">
        <v>234</v>
      </c>
      <c r="I14" s="33"/>
    </row>
    <row r="15" spans="1:9" x14ac:dyDescent="0.3">
      <c r="A15" s="24"/>
      <c r="B15" s="25"/>
      <c r="C15" s="26"/>
      <c r="D15" s="25"/>
      <c r="E15" s="26"/>
      <c r="F15" s="25"/>
      <c r="G15" s="31">
        <v>10102040</v>
      </c>
      <c r="H15" s="32" t="s">
        <v>102</v>
      </c>
      <c r="I15" s="33"/>
    </row>
    <row r="16" spans="1:9" ht="39" x14ac:dyDescent="0.3">
      <c r="A16" s="24"/>
      <c r="B16" s="25"/>
      <c r="C16" s="26"/>
      <c r="D16" s="25"/>
      <c r="E16" s="26"/>
      <c r="F16" s="25"/>
      <c r="G16" s="31"/>
      <c r="H16" s="27" t="s">
        <v>235</v>
      </c>
      <c r="I16" s="33"/>
    </row>
    <row r="17" spans="1:9" x14ac:dyDescent="0.3">
      <c r="A17" s="24"/>
      <c r="B17" s="25"/>
      <c r="C17" s="26"/>
      <c r="D17" s="25"/>
      <c r="E17" s="26"/>
      <c r="F17" s="25"/>
      <c r="G17" s="31">
        <v>10102050</v>
      </c>
      <c r="H17" s="32" t="s">
        <v>103</v>
      </c>
      <c r="I17" s="33"/>
    </row>
    <row r="18" spans="1:9" ht="52" x14ac:dyDescent="0.3">
      <c r="A18" s="24"/>
      <c r="B18" s="25"/>
      <c r="C18" s="26"/>
      <c r="D18" s="25"/>
      <c r="E18" s="26"/>
      <c r="F18" s="25"/>
      <c r="G18" s="31"/>
      <c r="H18" s="27" t="s">
        <v>236</v>
      </c>
      <c r="I18" s="33"/>
    </row>
    <row r="19" spans="1:9" x14ac:dyDescent="0.3">
      <c r="A19" s="29">
        <v>15</v>
      </c>
      <c r="B19" s="30" t="s">
        <v>3</v>
      </c>
      <c r="C19" s="31">
        <v>1510</v>
      </c>
      <c r="D19" s="30" t="s">
        <v>3</v>
      </c>
      <c r="E19" s="31">
        <v>151010</v>
      </c>
      <c r="F19" s="30" t="s">
        <v>36</v>
      </c>
      <c r="G19" s="31">
        <v>15101010</v>
      </c>
      <c r="H19" s="32" t="s">
        <v>104</v>
      </c>
      <c r="I19" s="34"/>
    </row>
    <row r="20" spans="1:9" ht="52" x14ac:dyDescent="0.3">
      <c r="A20" s="24"/>
      <c r="B20" s="25"/>
      <c r="C20" s="26"/>
      <c r="D20" s="25"/>
      <c r="E20" s="26"/>
      <c r="F20" s="25"/>
      <c r="G20" s="26"/>
      <c r="H20" s="27" t="s">
        <v>237</v>
      </c>
      <c r="I20" s="28"/>
    </row>
    <row r="21" spans="1:9" x14ac:dyDescent="0.3">
      <c r="A21" s="29"/>
      <c r="B21" s="30"/>
      <c r="C21" s="31"/>
      <c r="D21" s="30"/>
      <c r="E21" s="31"/>
      <c r="F21" s="30"/>
      <c r="G21" s="31">
        <v>15101020</v>
      </c>
      <c r="H21" s="32" t="s">
        <v>105</v>
      </c>
      <c r="I21" s="34"/>
    </row>
    <row r="22" spans="1:9" ht="26" x14ac:dyDescent="0.3">
      <c r="A22" s="24"/>
      <c r="B22" s="25"/>
      <c r="C22" s="26"/>
      <c r="D22" s="25"/>
      <c r="E22" s="26"/>
      <c r="F22" s="25"/>
      <c r="G22" s="26"/>
      <c r="H22" s="27" t="s">
        <v>238</v>
      </c>
      <c r="I22" s="28"/>
    </row>
    <row r="23" spans="1:9" x14ac:dyDescent="0.3">
      <c r="A23" s="29"/>
      <c r="B23" s="30"/>
      <c r="C23" s="31"/>
      <c r="D23" s="30"/>
      <c r="E23" s="31"/>
      <c r="F23" s="30"/>
      <c r="G23" s="31">
        <v>15101030</v>
      </c>
      <c r="H23" s="32" t="s">
        <v>106</v>
      </c>
      <c r="I23" s="34"/>
    </row>
    <row r="24" spans="1:9" x14ac:dyDescent="0.3">
      <c r="A24" s="24"/>
      <c r="B24" s="25"/>
      <c r="C24" s="26"/>
      <c r="D24" s="25"/>
      <c r="E24" s="26"/>
      <c r="F24" s="25"/>
      <c r="G24" s="26"/>
      <c r="H24" s="27" t="s">
        <v>239</v>
      </c>
      <c r="I24" s="28"/>
    </row>
    <row r="25" spans="1:9" x14ac:dyDescent="0.3">
      <c r="A25" s="29"/>
      <c r="B25" s="30"/>
      <c r="C25" s="31"/>
      <c r="D25" s="30"/>
      <c r="E25" s="31"/>
      <c r="F25" s="30"/>
      <c r="G25" s="31">
        <v>15101040</v>
      </c>
      <c r="H25" s="32" t="s">
        <v>107</v>
      </c>
      <c r="I25" s="34"/>
    </row>
    <row r="26" spans="1:9" x14ac:dyDescent="0.3">
      <c r="A26" s="24"/>
      <c r="B26" s="25"/>
      <c r="C26" s="26"/>
      <c r="D26" s="25"/>
      <c r="E26" s="26"/>
      <c r="F26" s="25"/>
      <c r="G26" s="26"/>
      <c r="H26" s="27" t="s">
        <v>240</v>
      </c>
      <c r="I26" s="28"/>
    </row>
    <row r="27" spans="1:9" x14ac:dyDescent="0.3">
      <c r="A27" s="29"/>
      <c r="B27" s="30"/>
      <c r="C27" s="31"/>
      <c r="D27" s="30"/>
      <c r="E27" s="31"/>
      <c r="F27" s="30"/>
      <c r="G27" s="31">
        <v>15101050</v>
      </c>
      <c r="H27" s="32" t="s">
        <v>108</v>
      </c>
      <c r="I27" s="34"/>
    </row>
    <row r="28" spans="1:9" ht="39" x14ac:dyDescent="0.3">
      <c r="A28" s="24"/>
      <c r="B28" s="25"/>
      <c r="C28" s="26"/>
      <c r="D28" s="25"/>
      <c r="E28" s="26"/>
      <c r="F28" s="25"/>
      <c r="G28" s="26"/>
      <c r="H28" s="27" t="s">
        <v>241</v>
      </c>
      <c r="I28" s="28"/>
    </row>
    <row r="29" spans="1:9" x14ac:dyDescent="0.3">
      <c r="A29" s="29"/>
      <c r="B29" s="30"/>
      <c r="C29" s="31"/>
      <c r="D29" s="30"/>
      <c r="E29" s="31">
        <v>151020</v>
      </c>
      <c r="F29" s="30" t="s">
        <v>37</v>
      </c>
      <c r="G29" s="31">
        <v>15102010</v>
      </c>
      <c r="H29" s="32" t="s">
        <v>37</v>
      </c>
      <c r="I29" s="34"/>
    </row>
    <row r="30" spans="1:9" ht="26" x14ac:dyDescent="0.3">
      <c r="A30" s="24"/>
      <c r="B30" s="25"/>
      <c r="C30" s="26"/>
      <c r="D30" s="25"/>
      <c r="E30" s="26"/>
      <c r="F30" s="25"/>
      <c r="G30" s="26"/>
      <c r="H30" s="27" t="s">
        <v>242</v>
      </c>
      <c r="I30" s="28"/>
    </row>
    <row r="31" spans="1:9" x14ac:dyDescent="0.3">
      <c r="A31" s="29"/>
      <c r="B31" s="30"/>
      <c r="C31" s="31"/>
      <c r="D31" s="30"/>
      <c r="E31" s="31">
        <v>151030</v>
      </c>
      <c r="F31" s="30" t="s">
        <v>38</v>
      </c>
      <c r="G31" s="31">
        <v>15103010</v>
      </c>
      <c r="H31" s="32" t="s">
        <v>109</v>
      </c>
      <c r="I31" s="34"/>
    </row>
    <row r="32" spans="1:9" x14ac:dyDescent="0.3">
      <c r="A32" s="24"/>
      <c r="B32" s="25"/>
      <c r="C32" s="26"/>
      <c r="D32" s="25"/>
      <c r="E32" s="26"/>
      <c r="F32" s="25"/>
      <c r="G32" s="26"/>
      <c r="H32" s="27" t="s">
        <v>243</v>
      </c>
      <c r="I32" s="28"/>
    </row>
    <row r="33" spans="1:9" x14ac:dyDescent="0.3">
      <c r="A33" s="29"/>
      <c r="B33" s="30"/>
      <c r="C33" s="31"/>
      <c r="D33" s="30"/>
      <c r="E33" s="31"/>
      <c r="F33" s="30"/>
      <c r="G33" s="31">
        <v>15103020</v>
      </c>
      <c r="H33" s="32" t="s">
        <v>110</v>
      </c>
      <c r="I33" s="34"/>
    </row>
    <row r="34" spans="1:9" x14ac:dyDescent="0.3">
      <c r="A34" s="24"/>
      <c r="B34" s="25"/>
      <c r="C34" s="26"/>
      <c r="D34" s="25"/>
      <c r="E34" s="26"/>
      <c r="F34" s="25"/>
      <c r="G34" s="26"/>
      <c r="H34" s="27" t="s">
        <v>244</v>
      </c>
      <c r="I34" s="28"/>
    </row>
    <row r="35" spans="1:9" x14ac:dyDescent="0.3">
      <c r="A35" s="24"/>
      <c r="B35" s="25"/>
      <c r="C35" s="26"/>
      <c r="D35" s="25"/>
      <c r="E35" s="31">
        <v>151040</v>
      </c>
      <c r="F35" s="30" t="s">
        <v>39</v>
      </c>
      <c r="G35" s="31">
        <v>15104010</v>
      </c>
      <c r="H35" s="32" t="s">
        <v>111</v>
      </c>
      <c r="I35" s="28"/>
    </row>
    <row r="36" spans="1:9" ht="39" x14ac:dyDescent="0.3">
      <c r="A36" s="24"/>
      <c r="B36" s="25"/>
      <c r="C36" s="26"/>
      <c r="D36" s="25"/>
      <c r="E36" s="26"/>
      <c r="F36" s="25"/>
      <c r="G36" s="26"/>
      <c r="H36" s="27" t="s">
        <v>245</v>
      </c>
      <c r="I36" s="28"/>
    </row>
    <row r="37" spans="1:9" x14ac:dyDescent="0.3">
      <c r="A37" s="29"/>
      <c r="B37" s="30"/>
      <c r="C37" s="31"/>
      <c r="D37" s="30"/>
      <c r="E37" s="31"/>
      <c r="F37" s="30"/>
      <c r="G37" s="31">
        <v>15104020</v>
      </c>
      <c r="H37" s="32" t="s">
        <v>112</v>
      </c>
      <c r="I37" s="34"/>
    </row>
    <row r="38" spans="1:9" ht="65" x14ac:dyDescent="0.3">
      <c r="A38" s="24"/>
      <c r="B38" s="25"/>
      <c r="C38" s="26"/>
      <c r="D38" s="25"/>
      <c r="E38" s="26"/>
      <c r="F38" s="25"/>
      <c r="G38" s="26"/>
      <c r="H38" s="35" t="s">
        <v>246</v>
      </c>
      <c r="I38" s="28"/>
    </row>
    <row r="39" spans="1:9" x14ac:dyDescent="0.3">
      <c r="A39" s="24"/>
      <c r="B39" s="25"/>
      <c r="C39" s="26"/>
      <c r="D39" s="25"/>
      <c r="E39" s="26"/>
      <c r="F39" s="25"/>
      <c r="G39" s="31">
        <v>15104025</v>
      </c>
      <c r="H39" s="32" t="s">
        <v>113</v>
      </c>
      <c r="I39" s="28"/>
    </row>
    <row r="40" spans="1:9" x14ac:dyDescent="0.3">
      <c r="A40" s="24"/>
      <c r="B40" s="25"/>
      <c r="C40" s="26"/>
      <c r="D40" s="25"/>
      <c r="E40" s="26"/>
      <c r="F40" s="25"/>
      <c r="G40" s="26"/>
      <c r="H40" s="35" t="s">
        <v>247</v>
      </c>
      <c r="I40" s="28"/>
    </row>
    <row r="41" spans="1:9" x14ac:dyDescent="0.3">
      <c r="A41" s="29"/>
      <c r="B41" s="30"/>
      <c r="C41" s="31"/>
      <c r="D41" s="30"/>
      <c r="E41" s="31"/>
      <c r="F41" s="30"/>
      <c r="G41" s="31">
        <v>15104030</v>
      </c>
      <c r="H41" s="32" t="s">
        <v>114</v>
      </c>
      <c r="I41" s="34"/>
    </row>
    <row r="42" spans="1:9" ht="26" x14ac:dyDescent="0.3">
      <c r="A42" s="24"/>
      <c r="B42" s="25"/>
      <c r="C42" s="26"/>
      <c r="D42" s="25"/>
      <c r="E42" s="26"/>
      <c r="F42" s="25"/>
      <c r="G42" s="26"/>
      <c r="H42" s="27" t="s">
        <v>248</v>
      </c>
      <c r="I42" s="28"/>
    </row>
    <row r="43" spans="1:9" x14ac:dyDescent="0.3">
      <c r="A43" s="29"/>
      <c r="B43" s="30"/>
      <c r="C43" s="31"/>
      <c r="D43" s="30"/>
      <c r="E43" s="31"/>
      <c r="F43" s="30"/>
      <c r="G43" s="31">
        <v>15104040</v>
      </c>
      <c r="H43" s="32" t="s">
        <v>115</v>
      </c>
      <c r="I43" s="34"/>
    </row>
    <row r="44" spans="1:9" ht="26" x14ac:dyDescent="0.3">
      <c r="A44" s="24"/>
      <c r="B44" s="25"/>
      <c r="C44" s="26"/>
      <c r="D44" s="25"/>
      <c r="E44" s="26"/>
      <c r="F44" s="25"/>
      <c r="G44" s="26"/>
      <c r="H44" s="27" t="s">
        <v>249</v>
      </c>
      <c r="I44" s="28"/>
    </row>
    <row r="45" spans="1:9" x14ac:dyDescent="0.3">
      <c r="A45" s="24"/>
      <c r="B45" s="25"/>
      <c r="C45" s="26"/>
      <c r="D45" s="25"/>
      <c r="E45" s="26"/>
      <c r="F45" s="25"/>
      <c r="G45" s="31">
        <v>15104045</v>
      </c>
      <c r="H45" s="32" t="s">
        <v>116</v>
      </c>
      <c r="I45" s="28"/>
    </row>
    <row r="46" spans="1:9" ht="26" x14ac:dyDescent="0.3">
      <c r="A46" s="24"/>
      <c r="B46" s="25"/>
      <c r="C46" s="26"/>
      <c r="D46" s="25"/>
      <c r="E46" s="26"/>
      <c r="F46" s="25"/>
      <c r="G46" s="26"/>
      <c r="H46" s="27" t="s">
        <v>250</v>
      </c>
      <c r="I46" s="28"/>
    </row>
    <row r="47" spans="1:9" x14ac:dyDescent="0.3">
      <c r="A47" s="29"/>
      <c r="B47" s="30"/>
      <c r="C47" s="31"/>
      <c r="D47" s="30"/>
      <c r="E47" s="31"/>
      <c r="F47" s="30"/>
      <c r="G47" s="31">
        <v>15104050</v>
      </c>
      <c r="H47" s="32" t="s">
        <v>117</v>
      </c>
      <c r="I47" s="34"/>
    </row>
    <row r="48" spans="1:9" ht="26" x14ac:dyDescent="0.3">
      <c r="A48" s="24"/>
      <c r="B48" s="25"/>
      <c r="C48" s="26"/>
      <c r="D48" s="25"/>
      <c r="E48" s="26"/>
      <c r="F48" s="25"/>
      <c r="G48" s="26"/>
      <c r="H48" s="27" t="s">
        <v>251</v>
      </c>
      <c r="I48" s="28"/>
    </row>
    <row r="49" spans="1:9" x14ac:dyDescent="0.3">
      <c r="A49" s="29"/>
      <c r="B49" s="30"/>
      <c r="C49" s="31"/>
      <c r="D49" s="30"/>
      <c r="E49" s="31">
        <v>151050</v>
      </c>
      <c r="F49" s="30" t="s">
        <v>40</v>
      </c>
      <c r="G49" s="31">
        <v>15105010</v>
      </c>
      <c r="H49" s="32" t="s">
        <v>118</v>
      </c>
      <c r="I49" s="34"/>
    </row>
    <row r="50" spans="1:9" x14ac:dyDescent="0.3">
      <c r="A50" s="24"/>
      <c r="B50" s="25"/>
      <c r="C50" s="26"/>
      <c r="D50" s="25"/>
      <c r="E50" s="26"/>
      <c r="F50" s="25"/>
      <c r="G50" s="26"/>
      <c r="H50" s="27" t="s">
        <v>252</v>
      </c>
      <c r="I50" s="28"/>
    </row>
    <row r="51" spans="1:9" x14ac:dyDescent="0.3">
      <c r="A51" s="29"/>
      <c r="B51" s="30"/>
      <c r="C51" s="31"/>
      <c r="D51" s="30"/>
      <c r="E51" s="31"/>
      <c r="F51" s="30"/>
      <c r="G51" s="31">
        <v>15105020</v>
      </c>
      <c r="H51" s="32" t="s">
        <v>119</v>
      </c>
      <c r="I51" s="34"/>
    </row>
    <row r="52" spans="1:9" ht="26" x14ac:dyDescent="0.3">
      <c r="A52" s="24"/>
      <c r="B52" s="25"/>
      <c r="C52" s="26"/>
      <c r="D52" s="25"/>
      <c r="E52" s="26"/>
      <c r="F52" s="25"/>
      <c r="G52" s="26"/>
      <c r="H52" s="27" t="s">
        <v>253</v>
      </c>
      <c r="I52" s="28"/>
    </row>
    <row r="53" spans="1:9" x14ac:dyDescent="0.3">
      <c r="A53" s="29">
        <v>20</v>
      </c>
      <c r="B53" s="30" t="s">
        <v>27</v>
      </c>
      <c r="C53" s="31">
        <v>2010</v>
      </c>
      <c r="D53" s="30" t="s">
        <v>4</v>
      </c>
      <c r="E53" s="31">
        <v>201010</v>
      </c>
      <c r="F53" s="30" t="s">
        <v>41</v>
      </c>
      <c r="G53" s="31">
        <v>20101010</v>
      </c>
      <c r="H53" s="32" t="s">
        <v>41</v>
      </c>
      <c r="I53" s="34"/>
    </row>
    <row r="54" spans="1:9" ht="26" x14ac:dyDescent="0.3">
      <c r="A54" s="24"/>
      <c r="B54" s="25"/>
      <c r="C54" s="26"/>
      <c r="D54" s="25"/>
      <c r="E54" s="26"/>
      <c r="F54" s="25"/>
      <c r="G54" s="26"/>
      <c r="H54" s="27" t="s">
        <v>254</v>
      </c>
      <c r="I54" s="28"/>
    </row>
    <row r="55" spans="1:9" x14ac:dyDescent="0.3">
      <c r="A55" s="29"/>
      <c r="B55" s="30"/>
      <c r="C55" s="31"/>
      <c r="D55" s="30"/>
      <c r="E55" s="31">
        <v>201020</v>
      </c>
      <c r="F55" s="30" t="s">
        <v>42</v>
      </c>
      <c r="G55" s="31">
        <v>20102010</v>
      </c>
      <c r="H55" s="32" t="s">
        <v>42</v>
      </c>
      <c r="I55" s="34"/>
    </row>
    <row r="56" spans="1:9" ht="39" x14ac:dyDescent="0.3">
      <c r="A56" s="24"/>
      <c r="B56" s="25"/>
      <c r="C56" s="26"/>
      <c r="D56" s="25"/>
      <c r="E56" s="26"/>
      <c r="F56" s="25"/>
      <c r="G56" s="26"/>
      <c r="H56" s="27" t="s">
        <v>255</v>
      </c>
      <c r="I56" s="28"/>
    </row>
    <row r="57" spans="1:9" x14ac:dyDescent="0.3">
      <c r="A57" s="29"/>
      <c r="B57" s="30"/>
      <c r="C57" s="31"/>
      <c r="D57" s="30"/>
      <c r="E57" s="31">
        <v>201030</v>
      </c>
      <c r="F57" s="30" t="s">
        <v>43</v>
      </c>
      <c r="G57" s="31">
        <v>20103010</v>
      </c>
      <c r="H57" s="32" t="s">
        <v>43</v>
      </c>
      <c r="I57" s="34"/>
    </row>
    <row r="58" spans="1:9" ht="26" x14ac:dyDescent="0.3">
      <c r="A58" s="24"/>
      <c r="B58" s="25"/>
      <c r="C58" s="26"/>
      <c r="D58" s="25"/>
      <c r="E58" s="26"/>
      <c r="F58" s="25"/>
      <c r="G58" s="26"/>
      <c r="H58" s="27" t="s">
        <v>256</v>
      </c>
      <c r="I58" s="28"/>
    </row>
    <row r="59" spans="1:9" x14ac:dyDescent="0.3">
      <c r="A59" s="29"/>
      <c r="B59" s="30"/>
      <c r="C59" s="31"/>
      <c r="D59" s="30"/>
      <c r="E59" s="31">
        <v>201040</v>
      </c>
      <c r="F59" s="30" t="s">
        <v>44</v>
      </c>
      <c r="G59" s="31">
        <v>20104010</v>
      </c>
      <c r="H59" s="32" t="s">
        <v>120</v>
      </c>
      <c r="I59" s="34"/>
    </row>
    <row r="60" spans="1:9" ht="26" x14ac:dyDescent="0.3">
      <c r="A60" s="24"/>
      <c r="B60" s="25"/>
      <c r="C60" s="26"/>
      <c r="D60" s="25"/>
      <c r="E60" s="26"/>
      <c r="F60" s="25"/>
      <c r="G60" s="26"/>
      <c r="H60" s="27" t="s">
        <v>257</v>
      </c>
      <c r="I60" s="28"/>
    </row>
    <row r="61" spans="1:9" x14ac:dyDescent="0.3">
      <c r="A61" s="29"/>
      <c r="B61" s="30"/>
      <c r="C61" s="31"/>
      <c r="D61" s="30"/>
      <c r="E61" s="31"/>
      <c r="F61" s="30"/>
      <c r="G61" s="31">
        <v>20104020</v>
      </c>
      <c r="H61" s="32" t="s">
        <v>121</v>
      </c>
      <c r="I61" s="34"/>
    </row>
    <row r="62" spans="1:9" ht="39" x14ac:dyDescent="0.3">
      <c r="A62" s="24"/>
      <c r="B62" s="25"/>
      <c r="C62" s="26"/>
      <c r="D62" s="25"/>
      <c r="E62" s="26"/>
      <c r="F62" s="25"/>
      <c r="G62" s="26"/>
      <c r="H62" s="27" t="s">
        <v>258</v>
      </c>
      <c r="I62" s="28"/>
    </row>
    <row r="63" spans="1:9" x14ac:dyDescent="0.3">
      <c r="A63" s="29"/>
      <c r="B63" s="30"/>
      <c r="C63" s="31"/>
      <c r="D63" s="30"/>
      <c r="E63" s="31">
        <v>201050</v>
      </c>
      <c r="F63" s="30" t="s">
        <v>45</v>
      </c>
      <c r="G63" s="31">
        <v>20105010</v>
      </c>
      <c r="H63" s="32" t="s">
        <v>45</v>
      </c>
      <c r="I63" s="34"/>
    </row>
    <row r="64" spans="1:9" ht="39" x14ac:dyDescent="0.3">
      <c r="A64" s="24"/>
      <c r="B64" s="25"/>
      <c r="C64" s="26"/>
      <c r="D64" s="25"/>
      <c r="E64" s="26"/>
      <c r="F64" s="25"/>
      <c r="G64" s="26"/>
      <c r="H64" s="27" t="s">
        <v>259</v>
      </c>
      <c r="I64" s="28"/>
    </row>
    <row r="65" spans="1:9" x14ac:dyDescent="0.3">
      <c r="A65" s="29"/>
      <c r="B65" s="30"/>
      <c r="C65" s="31"/>
      <c r="D65" s="30"/>
      <c r="E65" s="31">
        <v>201060</v>
      </c>
      <c r="F65" s="30" t="s">
        <v>46</v>
      </c>
      <c r="G65" s="31">
        <v>20106010</v>
      </c>
      <c r="H65" s="32" t="s">
        <v>122</v>
      </c>
      <c r="I65" s="34"/>
    </row>
    <row r="66" spans="1:9" ht="26" x14ac:dyDescent="0.3">
      <c r="A66" s="24"/>
      <c r="B66" s="25"/>
      <c r="C66" s="26"/>
      <c r="D66" s="25"/>
      <c r="E66" s="26"/>
      <c r="F66" s="25"/>
      <c r="G66" s="26"/>
      <c r="H66" s="27" t="s">
        <v>260</v>
      </c>
      <c r="I66" s="28"/>
    </row>
    <row r="67" spans="1:9" x14ac:dyDescent="0.3">
      <c r="A67" s="24"/>
      <c r="B67" s="25"/>
      <c r="C67" s="26"/>
      <c r="D67" s="25"/>
      <c r="E67" s="26"/>
      <c r="F67" s="25"/>
      <c r="G67" s="31">
        <v>20106015</v>
      </c>
      <c r="H67" s="32" t="s">
        <v>123</v>
      </c>
      <c r="I67" s="28"/>
    </row>
    <row r="68" spans="1:9" ht="39" x14ac:dyDescent="0.3">
      <c r="A68" s="24"/>
      <c r="B68" s="25"/>
      <c r="C68" s="26"/>
      <c r="D68" s="25"/>
      <c r="E68" s="26"/>
      <c r="F68" s="25"/>
      <c r="G68" s="26"/>
      <c r="H68" s="27" t="s">
        <v>261</v>
      </c>
      <c r="I68" s="28"/>
    </row>
    <row r="69" spans="1:9" x14ac:dyDescent="0.3">
      <c r="A69" s="29"/>
      <c r="B69" s="30"/>
      <c r="C69" s="31"/>
      <c r="D69" s="30"/>
      <c r="E69" s="31"/>
      <c r="F69" s="30"/>
      <c r="G69" s="31">
        <v>20106020</v>
      </c>
      <c r="H69" s="32" t="s">
        <v>124</v>
      </c>
      <c r="I69" s="34"/>
    </row>
    <row r="70" spans="1:9" ht="39" x14ac:dyDescent="0.3">
      <c r="A70" s="24"/>
      <c r="B70" s="25"/>
      <c r="C70" s="26"/>
      <c r="D70" s="25"/>
      <c r="E70" s="26"/>
      <c r="F70" s="25"/>
      <c r="G70" s="26"/>
      <c r="H70" s="27" t="s">
        <v>262</v>
      </c>
      <c r="I70" s="28"/>
    </row>
    <row r="71" spans="1:9" ht="26" x14ac:dyDescent="0.3">
      <c r="A71" s="29"/>
      <c r="B71" s="30"/>
      <c r="C71" s="31"/>
      <c r="D71" s="30"/>
      <c r="E71" s="31">
        <v>201070</v>
      </c>
      <c r="F71" s="30" t="s">
        <v>47</v>
      </c>
      <c r="G71" s="31">
        <v>20107010</v>
      </c>
      <c r="H71" s="32" t="s">
        <v>47</v>
      </c>
      <c r="I71" s="34"/>
    </row>
    <row r="72" spans="1:9" x14ac:dyDescent="0.3">
      <c r="A72" s="24"/>
      <c r="B72" s="25"/>
      <c r="C72" s="26"/>
      <c r="D72" s="25"/>
      <c r="E72" s="26"/>
      <c r="F72" s="25"/>
      <c r="G72" s="26"/>
      <c r="H72" s="27" t="s">
        <v>263</v>
      </c>
      <c r="I72" s="28"/>
    </row>
    <row r="73" spans="1:9" ht="39" x14ac:dyDescent="0.3">
      <c r="A73" s="36"/>
      <c r="B73" s="37"/>
      <c r="C73" s="31">
        <v>2020</v>
      </c>
      <c r="D73" s="30" t="s">
        <v>5</v>
      </c>
      <c r="E73" s="31">
        <v>202010</v>
      </c>
      <c r="F73" s="30" t="s">
        <v>48</v>
      </c>
      <c r="G73" s="31">
        <v>20201010</v>
      </c>
      <c r="H73" s="32" t="s">
        <v>125</v>
      </c>
      <c r="I73" s="34"/>
    </row>
    <row r="74" spans="1:9" x14ac:dyDescent="0.3">
      <c r="A74" s="24"/>
      <c r="B74" s="25"/>
      <c r="C74" s="26"/>
      <c r="D74" s="25"/>
      <c r="E74" s="26"/>
      <c r="F74" s="25"/>
      <c r="G74" s="26"/>
      <c r="H74" s="27" t="s">
        <v>264</v>
      </c>
      <c r="I74" s="28"/>
    </row>
    <row r="75" spans="1:9" x14ac:dyDescent="0.3">
      <c r="A75" s="29"/>
      <c r="B75" s="30"/>
      <c r="C75" s="31"/>
      <c r="D75" s="30"/>
      <c r="E75" s="31"/>
      <c r="F75" s="30"/>
      <c r="G75" s="31">
        <v>20201050</v>
      </c>
      <c r="H75" s="32" t="s">
        <v>126</v>
      </c>
      <c r="I75" s="34"/>
    </row>
    <row r="76" spans="1:9" ht="39" x14ac:dyDescent="0.3">
      <c r="A76" s="24"/>
      <c r="B76" s="25"/>
      <c r="C76" s="26"/>
      <c r="D76" s="25"/>
      <c r="E76" s="26"/>
      <c r="F76" s="25"/>
      <c r="G76" s="26"/>
      <c r="H76" s="27" t="s">
        <v>265</v>
      </c>
      <c r="I76" s="28"/>
    </row>
    <row r="77" spans="1:9" x14ac:dyDescent="0.3">
      <c r="A77" s="29"/>
      <c r="B77" s="30"/>
      <c r="C77" s="31"/>
      <c r="D77" s="30"/>
      <c r="E77" s="31"/>
      <c r="F77" s="30"/>
      <c r="G77" s="31">
        <v>20201060</v>
      </c>
      <c r="H77" s="32" t="s">
        <v>127</v>
      </c>
      <c r="I77" s="34"/>
    </row>
    <row r="78" spans="1:9" x14ac:dyDescent="0.3">
      <c r="A78" s="24"/>
      <c r="B78" s="25"/>
      <c r="C78" s="26"/>
      <c r="D78" s="25"/>
      <c r="E78" s="26"/>
      <c r="F78" s="25"/>
      <c r="G78" s="26"/>
      <c r="H78" s="27" t="s">
        <v>266</v>
      </c>
      <c r="I78" s="28"/>
    </row>
    <row r="79" spans="1:9" x14ac:dyDescent="0.3">
      <c r="A79" s="24"/>
      <c r="B79" s="25"/>
      <c r="C79" s="26"/>
      <c r="D79" s="25"/>
      <c r="E79" s="26"/>
      <c r="F79" s="25"/>
      <c r="G79" s="31">
        <v>20201070</v>
      </c>
      <c r="H79" s="32" t="s">
        <v>128</v>
      </c>
      <c r="I79" s="28"/>
    </row>
    <row r="80" spans="1:9" ht="52" x14ac:dyDescent="0.3">
      <c r="A80" s="24"/>
      <c r="B80" s="25"/>
      <c r="C80" s="26"/>
      <c r="D80" s="25"/>
      <c r="E80" s="26"/>
      <c r="F80" s="25"/>
      <c r="G80" s="26"/>
      <c r="H80" s="27" t="s">
        <v>267</v>
      </c>
      <c r="I80" s="28"/>
    </row>
    <row r="81" spans="1:9" x14ac:dyDescent="0.3">
      <c r="A81" s="24"/>
      <c r="B81" s="25"/>
      <c r="C81" s="26"/>
      <c r="D81" s="25"/>
      <c r="E81" s="31"/>
      <c r="F81" s="30"/>
      <c r="G81" s="31">
        <v>20201080</v>
      </c>
      <c r="H81" s="32" t="s">
        <v>129</v>
      </c>
      <c r="I81" s="28"/>
    </row>
    <row r="82" spans="1:9" ht="65" x14ac:dyDescent="0.3">
      <c r="A82" s="24"/>
      <c r="B82" s="25"/>
      <c r="C82" s="26"/>
      <c r="D82" s="25"/>
      <c r="E82" s="26"/>
      <c r="F82" s="25"/>
      <c r="G82" s="26"/>
      <c r="H82" s="27" t="s">
        <v>268</v>
      </c>
      <c r="I82" s="28"/>
    </row>
    <row r="83" spans="1:9" ht="39" x14ac:dyDescent="0.3">
      <c r="A83" s="29">
        <v>20</v>
      </c>
      <c r="B83" s="30" t="s">
        <v>27</v>
      </c>
      <c r="C83" s="31">
        <v>2020</v>
      </c>
      <c r="D83" s="30" t="s">
        <v>5</v>
      </c>
      <c r="E83" s="31">
        <v>202020</v>
      </c>
      <c r="F83" s="30" t="s">
        <v>49</v>
      </c>
      <c r="G83" s="31">
        <v>20202010</v>
      </c>
      <c r="H83" s="32" t="s">
        <v>130</v>
      </c>
      <c r="I83" s="28"/>
    </row>
    <row r="84" spans="1:9" ht="39" x14ac:dyDescent="0.3">
      <c r="A84" s="24"/>
      <c r="B84" s="38"/>
      <c r="C84" s="26"/>
      <c r="D84" s="38"/>
      <c r="E84" s="26"/>
      <c r="F84" s="25"/>
      <c r="G84" s="26"/>
      <c r="H84" s="27" t="s">
        <v>269</v>
      </c>
      <c r="I84" s="28"/>
    </row>
    <row r="85" spans="1:9" x14ac:dyDescent="0.3">
      <c r="A85" s="24"/>
      <c r="B85" s="25"/>
      <c r="C85" s="26"/>
      <c r="D85" s="25"/>
      <c r="E85" s="26"/>
      <c r="F85" s="25"/>
      <c r="G85" s="31">
        <v>20202020</v>
      </c>
      <c r="H85" s="32" t="s">
        <v>131</v>
      </c>
      <c r="I85" s="28"/>
    </row>
    <row r="86" spans="1:9" ht="52" x14ac:dyDescent="0.3">
      <c r="A86" s="24"/>
      <c r="B86" s="25"/>
      <c r="C86" s="26"/>
      <c r="D86" s="25"/>
      <c r="E86" s="26"/>
      <c r="F86" s="25"/>
      <c r="G86" s="26"/>
      <c r="H86" s="27" t="s">
        <v>270</v>
      </c>
      <c r="I86" s="28"/>
    </row>
    <row r="87" spans="1:9" x14ac:dyDescent="0.3">
      <c r="A87" s="39"/>
      <c r="C87" s="31">
        <v>2030</v>
      </c>
      <c r="D87" s="30" t="s">
        <v>6</v>
      </c>
      <c r="E87" s="31">
        <v>203010</v>
      </c>
      <c r="F87" s="31" t="s">
        <v>50</v>
      </c>
      <c r="G87" s="31">
        <v>20301010</v>
      </c>
      <c r="H87" s="32" t="s">
        <v>50</v>
      </c>
      <c r="I87" s="28"/>
    </row>
    <row r="88" spans="1:9" ht="26" x14ac:dyDescent="0.3">
      <c r="A88" s="24"/>
      <c r="B88" s="25"/>
      <c r="C88" s="26"/>
      <c r="D88" s="25"/>
      <c r="E88" s="26"/>
      <c r="F88" s="25"/>
      <c r="G88" s="26"/>
      <c r="H88" s="27" t="s">
        <v>271</v>
      </c>
      <c r="I88" s="28"/>
    </row>
    <row r="89" spans="1:9" x14ac:dyDescent="0.3">
      <c r="A89" s="29"/>
      <c r="B89" s="30"/>
      <c r="C89" s="31"/>
      <c r="D89" s="30"/>
      <c r="E89" s="31">
        <v>203020</v>
      </c>
      <c r="F89" s="30" t="s">
        <v>51</v>
      </c>
      <c r="G89" s="31">
        <v>20302010</v>
      </c>
      <c r="H89" s="32" t="s">
        <v>51</v>
      </c>
      <c r="I89" s="34"/>
    </row>
    <row r="90" spans="1:9" x14ac:dyDescent="0.3">
      <c r="A90" s="24"/>
      <c r="B90" s="25"/>
      <c r="C90" s="26"/>
      <c r="D90" s="25"/>
      <c r="E90" s="26"/>
      <c r="F90" s="25"/>
      <c r="G90" s="26"/>
      <c r="H90" s="27" t="s">
        <v>272</v>
      </c>
      <c r="I90" s="28"/>
    </row>
    <row r="91" spans="1:9" x14ac:dyDescent="0.3">
      <c r="A91" s="29"/>
      <c r="B91" s="30"/>
      <c r="C91" s="31"/>
      <c r="D91" s="30"/>
      <c r="E91" s="31">
        <v>203030</v>
      </c>
      <c r="F91" s="30" t="s">
        <v>52</v>
      </c>
      <c r="G91" s="31">
        <v>20303010</v>
      </c>
      <c r="H91" s="32" t="s">
        <v>52</v>
      </c>
      <c r="I91" s="34"/>
    </row>
    <row r="92" spans="1:9" ht="26" x14ac:dyDescent="0.3">
      <c r="A92" s="24"/>
      <c r="B92" s="25"/>
      <c r="C92" s="26"/>
      <c r="D92" s="25"/>
      <c r="E92" s="26"/>
      <c r="F92" s="25"/>
      <c r="G92" s="26"/>
      <c r="H92" s="27" t="s">
        <v>273</v>
      </c>
      <c r="I92" s="28"/>
    </row>
    <row r="93" spans="1:9" x14ac:dyDescent="0.3">
      <c r="A93" s="29"/>
      <c r="B93" s="30"/>
      <c r="C93" s="31"/>
      <c r="D93" s="30"/>
      <c r="E93" s="31">
        <v>203040</v>
      </c>
      <c r="F93" s="30" t="s">
        <v>53</v>
      </c>
      <c r="G93" s="31">
        <v>20304010</v>
      </c>
      <c r="H93" s="32" t="s">
        <v>132</v>
      </c>
      <c r="I93" s="34"/>
    </row>
    <row r="94" spans="1:9" x14ac:dyDescent="0.3">
      <c r="A94" s="24"/>
      <c r="B94" s="25"/>
      <c r="C94" s="26"/>
      <c r="D94" s="25"/>
      <c r="E94" s="26"/>
      <c r="F94" s="25"/>
      <c r="G94" s="26"/>
      <c r="H94" s="27" t="s">
        <v>274</v>
      </c>
      <c r="I94" s="28"/>
    </row>
    <row r="95" spans="1:9" x14ac:dyDescent="0.3">
      <c r="A95" s="29"/>
      <c r="B95" s="30"/>
      <c r="C95" s="31"/>
      <c r="D95" s="30"/>
      <c r="E95" s="31"/>
      <c r="F95" s="30"/>
      <c r="G95" s="31">
        <v>20304020</v>
      </c>
      <c r="H95" s="32" t="s">
        <v>133</v>
      </c>
      <c r="I95" s="34"/>
    </row>
    <row r="96" spans="1:9" ht="26" x14ac:dyDescent="0.3">
      <c r="A96" s="24"/>
      <c r="B96" s="25"/>
      <c r="C96" s="26"/>
      <c r="D96" s="25"/>
      <c r="E96" s="26"/>
      <c r="F96" s="25"/>
      <c r="G96" s="26"/>
      <c r="H96" s="27" t="s">
        <v>275</v>
      </c>
      <c r="I96" s="28"/>
    </row>
    <row r="97" spans="1:9" ht="26" x14ac:dyDescent="0.3">
      <c r="A97" s="29"/>
      <c r="B97" s="30"/>
      <c r="C97" s="31"/>
      <c r="D97" s="30"/>
      <c r="E97" s="31">
        <v>203050</v>
      </c>
      <c r="F97" s="30" t="s">
        <v>54</v>
      </c>
      <c r="G97" s="31">
        <v>20305010</v>
      </c>
      <c r="H97" s="32" t="s">
        <v>134</v>
      </c>
      <c r="I97" s="34"/>
    </row>
    <row r="98" spans="1:9" x14ac:dyDescent="0.3">
      <c r="A98" s="24"/>
      <c r="B98" s="25"/>
      <c r="C98" s="26"/>
      <c r="D98" s="25"/>
      <c r="E98" s="26"/>
      <c r="F98" s="25"/>
      <c r="G98" s="26"/>
      <c r="H98" s="27" t="s">
        <v>276</v>
      </c>
      <c r="I98" s="28"/>
    </row>
    <row r="99" spans="1:9" x14ac:dyDescent="0.3">
      <c r="A99" s="29"/>
      <c r="B99" s="30"/>
      <c r="C99" s="31"/>
      <c r="D99" s="30"/>
      <c r="E99" s="31"/>
      <c r="F99" s="30"/>
      <c r="G99" s="31">
        <v>20305020</v>
      </c>
      <c r="H99" s="32" t="s">
        <v>135</v>
      </c>
      <c r="I99" s="34"/>
    </row>
    <row r="100" spans="1:9" x14ac:dyDescent="0.3">
      <c r="A100" s="24"/>
      <c r="B100" s="25"/>
      <c r="C100" s="26"/>
      <c r="D100" s="25"/>
      <c r="E100" s="26"/>
      <c r="F100" s="25"/>
      <c r="G100" s="26"/>
      <c r="H100" s="27" t="s">
        <v>277</v>
      </c>
      <c r="I100" s="28"/>
    </row>
    <row r="101" spans="1:9" x14ac:dyDescent="0.3">
      <c r="A101" s="29"/>
      <c r="B101" s="30"/>
      <c r="C101" s="31"/>
      <c r="D101" s="30"/>
      <c r="E101" s="31"/>
      <c r="F101" s="30"/>
      <c r="G101" s="31">
        <v>20305030</v>
      </c>
      <c r="H101" s="32" t="s">
        <v>136</v>
      </c>
      <c r="I101" s="34"/>
    </row>
    <row r="102" spans="1:9" x14ac:dyDescent="0.3">
      <c r="A102" s="24"/>
      <c r="B102" s="25"/>
      <c r="C102" s="26"/>
      <c r="D102" s="25"/>
      <c r="E102" s="26"/>
      <c r="F102" s="25"/>
      <c r="G102" s="26"/>
      <c r="H102" s="27" t="s">
        <v>278</v>
      </c>
      <c r="I102" s="28"/>
    </row>
    <row r="103" spans="1:9" ht="26" x14ac:dyDescent="0.3">
      <c r="A103" s="29">
        <v>25</v>
      </c>
      <c r="B103" s="30" t="s">
        <v>28</v>
      </c>
      <c r="C103" s="31">
        <v>2510</v>
      </c>
      <c r="D103" s="30" t="s">
        <v>7</v>
      </c>
      <c r="E103" s="31">
        <v>251010</v>
      </c>
      <c r="F103" s="30" t="s">
        <v>55</v>
      </c>
      <c r="G103" s="31">
        <v>25101010</v>
      </c>
      <c r="H103" s="32" t="s">
        <v>137</v>
      </c>
      <c r="I103" s="34"/>
    </row>
    <row r="104" spans="1:9" ht="26" x14ac:dyDescent="0.3">
      <c r="A104" s="24"/>
      <c r="B104" s="25"/>
      <c r="C104" s="26"/>
      <c r="D104" s="25"/>
      <c r="E104" s="26"/>
      <c r="F104" s="25"/>
      <c r="G104" s="26"/>
      <c r="H104" s="27" t="s">
        <v>279</v>
      </c>
      <c r="I104" s="28"/>
    </row>
    <row r="105" spans="1:9" x14ac:dyDescent="0.3">
      <c r="A105" s="29"/>
      <c r="B105" s="30"/>
      <c r="C105" s="31"/>
      <c r="D105" s="30"/>
      <c r="E105" s="31"/>
      <c r="F105" s="30"/>
      <c r="G105" s="31">
        <v>25101020</v>
      </c>
      <c r="H105" s="32" t="s">
        <v>138</v>
      </c>
      <c r="I105" s="34"/>
    </row>
    <row r="106" spans="1:9" x14ac:dyDescent="0.3">
      <c r="A106" s="24"/>
      <c r="B106" s="25"/>
      <c r="C106" s="26"/>
      <c r="D106" s="25"/>
      <c r="E106" s="26"/>
      <c r="F106" s="25"/>
      <c r="G106" s="26"/>
      <c r="H106" s="27" t="s">
        <v>280</v>
      </c>
      <c r="I106" s="28"/>
    </row>
    <row r="107" spans="1:9" x14ac:dyDescent="0.3">
      <c r="A107" s="29"/>
      <c r="B107" s="30"/>
      <c r="C107" s="31"/>
      <c r="D107" s="30"/>
      <c r="E107" s="31">
        <v>251020</v>
      </c>
      <c r="F107" s="30" t="s">
        <v>56</v>
      </c>
      <c r="G107" s="31">
        <v>25102010</v>
      </c>
      <c r="H107" s="32" t="s">
        <v>139</v>
      </c>
      <c r="I107" s="34"/>
    </row>
    <row r="108" spans="1:9" ht="39" x14ac:dyDescent="0.3">
      <c r="A108" s="24"/>
      <c r="B108" s="25"/>
      <c r="C108" s="26"/>
      <c r="D108" s="25"/>
      <c r="E108" s="26"/>
      <c r="F108" s="25"/>
      <c r="G108" s="26"/>
      <c r="H108" s="27" t="s">
        <v>281</v>
      </c>
      <c r="I108" s="28"/>
    </row>
    <row r="109" spans="1:9" x14ac:dyDescent="0.3">
      <c r="A109" s="29"/>
      <c r="B109" s="30"/>
      <c r="C109" s="31"/>
      <c r="D109" s="30"/>
      <c r="E109" s="31"/>
      <c r="F109" s="30"/>
      <c r="G109" s="31">
        <v>25102020</v>
      </c>
      <c r="H109" s="32" t="s">
        <v>140</v>
      </c>
      <c r="I109" s="34"/>
    </row>
    <row r="110" spans="1:9" ht="26" x14ac:dyDescent="0.3">
      <c r="A110" s="24"/>
      <c r="B110" s="25"/>
      <c r="C110" s="26"/>
      <c r="D110" s="25"/>
      <c r="E110" s="26"/>
      <c r="F110" s="25"/>
      <c r="G110" s="26"/>
      <c r="H110" s="27" t="s">
        <v>282</v>
      </c>
      <c r="I110" s="28"/>
    </row>
    <row r="111" spans="1:9" ht="26" x14ac:dyDescent="0.3">
      <c r="A111" s="29"/>
      <c r="B111" s="30"/>
      <c r="C111" s="31">
        <v>2520</v>
      </c>
      <c r="D111" s="30" t="s">
        <v>8</v>
      </c>
      <c r="E111" s="31">
        <v>252010</v>
      </c>
      <c r="F111" s="30" t="s">
        <v>57</v>
      </c>
      <c r="G111" s="31">
        <v>25201010</v>
      </c>
      <c r="H111" s="32" t="s">
        <v>141</v>
      </c>
      <c r="I111" s="34"/>
    </row>
    <row r="112" spans="1:9" ht="52" x14ac:dyDescent="0.3">
      <c r="A112" s="24"/>
      <c r="B112" s="25"/>
      <c r="C112" s="26"/>
      <c r="D112" s="25"/>
      <c r="E112" s="26"/>
      <c r="F112" s="25"/>
      <c r="G112" s="26"/>
      <c r="H112" s="27" t="s">
        <v>283</v>
      </c>
      <c r="I112" s="28"/>
    </row>
    <row r="113" spans="1:9" x14ac:dyDescent="0.3">
      <c r="A113" s="29"/>
      <c r="B113" s="30"/>
      <c r="C113" s="31"/>
      <c r="D113" s="30"/>
      <c r="E113" s="31"/>
      <c r="F113" s="30"/>
      <c r="G113" s="31">
        <v>25201020</v>
      </c>
      <c r="H113" s="32" t="s">
        <v>142</v>
      </c>
      <c r="I113" s="34"/>
    </row>
    <row r="114" spans="1:9" x14ac:dyDescent="0.3">
      <c r="A114" s="24"/>
      <c r="B114" s="25"/>
      <c r="C114" s="26"/>
      <c r="D114" s="25"/>
      <c r="E114" s="26"/>
      <c r="F114" s="25"/>
      <c r="G114" s="26"/>
      <c r="H114" s="27" t="s">
        <v>284</v>
      </c>
      <c r="I114" s="28"/>
    </row>
    <row r="115" spans="1:9" x14ac:dyDescent="0.3">
      <c r="A115" s="29"/>
      <c r="B115" s="30"/>
      <c r="C115" s="31"/>
      <c r="D115" s="30"/>
      <c r="E115" s="31"/>
      <c r="F115" s="30"/>
      <c r="G115" s="31">
        <v>25201030</v>
      </c>
      <c r="H115" s="32" t="s">
        <v>143</v>
      </c>
      <c r="I115" s="34"/>
    </row>
    <row r="116" spans="1:9" ht="26" x14ac:dyDescent="0.3">
      <c r="A116" s="24"/>
      <c r="B116" s="25"/>
      <c r="C116" s="26"/>
      <c r="D116" s="25"/>
      <c r="E116" s="26"/>
      <c r="F116" s="25"/>
      <c r="G116" s="26"/>
      <c r="H116" s="27" t="s">
        <v>285</v>
      </c>
      <c r="I116" s="28"/>
    </row>
    <row r="117" spans="1:9" x14ac:dyDescent="0.3">
      <c r="A117" s="29"/>
      <c r="B117" s="30"/>
      <c r="C117" s="31"/>
      <c r="D117" s="30"/>
      <c r="E117" s="31"/>
      <c r="F117" s="30"/>
      <c r="G117" s="31">
        <v>25201040</v>
      </c>
      <c r="H117" s="32" t="s">
        <v>144</v>
      </c>
      <c r="I117" s="34"/>
    </row>
    <row r="118" spans="1:9" ht="52" x14ac:dyDescent="0.3">
      <c r="A118" s="24"/>
      <c r="B118" s="25"/>
      <c r="C118" s="26"/>
      <c r="D118" s="25"/>
      <c r="E118" s="26"/>
      <c r="F118" s="25"/>
      <c r="G118" s="26"/>
      <c r="H118" s="27" t="s">
        <v>286</v>
      </c>
      <c r="I118" s="28"/>
    </row>
    <row r="119" spans="1:9" x14ac:dyDescent="0.3">
      <c r="A119" s="29"/>
      <c r="B119" s="30"/>
      <c r="C119" s="31"/>
      <c r="D119" s="30"/>
      <c r="E119" s="31"/>
      <c r="F119" s="30"/>
      <c r="G119" s="31">
        <v>25201050</v>
      </c>
      <c r="H119" s="32" t="s">
        <v>145</v>
      </c>
      <c r="I119" s="34"/>
    </row>
    <row r="120" spans="1:9" ht="26" x14ac:dyDescent="0.3">
      <c r="A120" s="24"/>
      <c r="B120" s="25"/>
      <c r="C120" s="26"/>
      <c r="D120" s="25"/>
      <c r="E120" s="26"/>
      <c r="F120" s="25"/>
      <c r="G120" s="26"/>
      <c r="H120" s="27" t="s">
        <v>287</v>
      </c>
      <c r="I120" s="28"/>
    </row>
    <row r="121" spans="1:9" x14ac:dyDescent="0.3">
      <c r="A121" s="29"/>
      <c r="B121" s="30"/>
      <c r="C121" s="31"/>
      <c r="D121" s="30"/>
      <c r="E121" s="31">
        <v>252020</v>
      </c>
      <c r="F121" s="30" t="s">
        <v>58</v>
      </c>
      <c r="G121" s="31">
        <v>25202010</v>
      </c>
      <c r="H121" s="32" t="s">
        <v>58</v>
      </c>
      <c r="I121" s="34"/>
    </row>
    <row r="122" spans="1:9" x14ac:dyDescent="0.3">
      <c r="A122" s="24"/>
      <c r="B122" s="25"/>
      <c r="C122" s="26"/>
      <c r="D122" s="25"/>
      <c r="E122" s="26"/>
      <c r="F122" s="25"/>
      <c r="G122" s="26"/>
      <c r="H122" s="27" t="s">
        <v>288</v>
      </c>
      <c r="I122" s="28"/>
    </row>
    <row r="123" spans="1:9" ht="26" x14ac:dyDescent="0.3">
      <c r="A123" s="36"/>
      <c r="B123" s="37"/>
      <c r="C123" s="31"/>
      <c r="D123" s="30"/>
      <c r="E123" s="31">
        <v>252030</v>
      </c>
      <c r="F123" s="30" t="s">
        <v>59</v>
      </c>
      <c r="G123" s="31">
        <v>25203010</v>
      </c>
      <c r="H123" s="32" t="s">
        <v>146</v>
      </c>
      <c r="I123" s="34"/>
    </row>
    <row r="124" spans="1:9" ht="26" x14ac:dyDescent="0.3">
      <c r="A124" s="24"/>
      <c r="B124" s="25"/>
      <c r="C124" s="26"/>
      <c r="D124" s="25"/>
      <c r="E124" s="26"/>
      <c r="F124" s="25"/>
      <c r="G124" s="26"/>
      <c r="H124" s="27" t="s">
        <v>289</v>
      </c>
      <c r="I124" s="28"/>
    </row>
    <row r="125" spans="1:9" x14ac:dyDescent="0.3">
      <c r="A125" s="29"/>
      <c r="B125" s="30"/>
      <c r="C125" s="31"/>
      <c r="D125" s="30"/>
      <c r="E125" s="31"/>
      <c r="F125" s="30"/>
      <c r="G125" s="31">
        <v>25203020</v>
      </c>
      <c r="H125" s="32" t="s">
        <v>147</v>
      </c>
      <c r="I125" s="34"/>
    </row>
    <row r="126" spans="1:9" x14ac:dyDescent="0.3">
      <c r="A126" s="24"/>
      <c r="B126" s="25"/>
      <c r="C126" s="26"/>
      <c r="D126" s="25"/>
      <c r="E126" s="26"/>
      <c r="F126" s="25"/>
      <c r="G126" s="26"/>
      <c r="H126" s="27" t="s">
        <v>290</v>
      </c>
      <c r="I126" s="28"/>
    </row>
    <row r="127" spans="1:9" x14ac:dyDescent="0.3">
      <c r="A127" s="29"/>
      <c r="B127" s="30"/>
      <c r="C127" s="31"/>
      <c r="D127" s="30"/>
      <c r="E127" s="31"/>
      <c r="F127" s="30"/>
      <c r="G127" s="31">
        <v>25203030</v>
      </c>
      <c r="H127" s="32" t="s">
        <v>148</v>
      </c>
      <c r="I127" s="34"/>
    </row>
    <row r="128" spans="1:9" ht="26" x14ac:dyDescent="0.3">
      <c r="A128" s="24"/>
      <c r="B128" s="25"/>
      <c r="C128" s="26"/>
      <c r="D128" s="25"/>
      <c r="E128" s="26"/>
      <c r="F128" s="25"/>
      <c r="G128" s="26"/>
      <c r="H128" s="27" t="s">
        <v>291</v>
      </c>
      <c r="I128" s="28"/>
    </row>
    <row r="129" spans="1:9" ht="26" x14ac:dyDescent="0.3">
      <c r="A129" s="29">
        <v>25</v>
      </c>
      <c r="B129" s="30" t="s">
        <v>28</v>
      </c>
      <c r="C129" s="31">
        <v>2530</v>
      </c>
      <c r="D129" s="30" t="s">
        <v>9</v>
      </c>
      <c r="E129" s="31">
        <v>253010</v>
      </c>
      <c r="F129" s="30" t="s">
        <v>60</v>
      </c>
      <c r="G129" s="31">
        <v>25301010</v>
      </c>
      <c r="H129" s="32" t="s">
        <v>149</v>
      </c>
      <c r="I129" s="34"/>
    </row>
    <row r="130" spans="1:9" x14ac:dyDescent="0.3">
      <c r="A130" s="24"/>
      <c r="B130" s="38"/>
      <c r="C130" s="26"/>
      <c r="D130" s="25"/>
      <c r="E130" s="26"/>
      <c r="F130" s="25"/>
      <c r="G130" s="26"/>
      <c r="H130" s="27" t="s">
        <v>292</v>
      </c>
      <c r="I130" s="28"/>
    </row>
    <row r="131" spans="1:9" x14ac:dyDescent="0.3">
      <c r="A131" s="29"/>
      <c r="B131" s="30"/>
      <c r="C131" s="31"/>
      <c r="D131" s="30"/>
      <c r="E131" s="31"/>
      <c r="F131" s="30"/>
      <c r="G131" s="31">
        <v>25301020</v>
      </c>
      <c r="H131" s="32" t="s">
        <v>150</v>
      </c>
      <c r="I131" s="34"/>
    </row>
    <row r="132" spans="1:9" ht="26" x14ac:dyDescent="0.3">
      <c r="A132" s="24"/>
      <c r="B132" s="25"/>
      <c r="C132" s="26"/>
      <c r="D132" s="25"/>
      <c r="E132" s="26"/>
      <c r="F132" s="25"/>
      <c r="G132" s="26"/>
      <c r="H132" s="27" t="s">
        <v>293</v>
      </c>
      <c r="I132" s="28"/>
    </row>
    <row r="133" spans="1:9" x14ac:dyDescent="0.3">
      <c r="A133" s="29"/>
      <c r="B133" s="30"/>
      <c r="C133" s="31"/>
      <c r="D133" s="30"/>
      <c r="E133" s="31"/>
      <c r="F133" s="30"/>
      <c r="G133" s="31">
        <v>25301030</v>
      </c>
      <c r="H133" s="32" t="s">
        <v>151</v>
      </c>
      <c r="I133" s="34"/>
    </row>
    <row r="134" spans="1:9" ht="26" x14ac:dyDescent="0.3">
      <c r="A134" s="24"/>
      <c r="B134" s="25"/>
      <c r="C134" s="26"/>
      <c r="D134" s="25"/>
      <c r="E134" s="26"/>
      <c r="F134" s="25"/>
      <c r="G134" s="26"/>
      <c r="H134" s="27" t="s">
        <v>294</v>
      </c>
      <c r="I134" s="28"/>
    </row>
    <row r="135" spans="1:9" x14ac:dyDescent="0.3">
      <c r="A135" s="29"/>
      <c r="B135" s="30"/>
      <c r="C135" s="31"/>
      <c r="D135" s="30"/>
      <c r="E135" s="31"/>
      <c r="F135" s="30"/>
      <c r="G135" s="31">
        <v>25301040</v>
      </c>
      <c r="H135" s="32" t="s">
        <v>152</v>
      </c>
      <c r="I135" s="34"/>
    </row>
    <row r="136" spans="1:9" ht="26" x14ac:dyDescent="0.3">
      <c r="A136" s="24"/>
      <c r="B136" s="25"/>
      <c r="C136" s="26"/>
      <c r="D136" s="25"/>
      <c r="E136" s="26"/>
      <c r="F136" s="25"/>
      <c r="G136" s="26"/>
      <c r="H136" s="27" t="s">
        <v>295</v>
      </c>
      <c r="I136" s="28"/>
    </row>
    <row r="137" spans="1:9" ht="26" x14ac:dyDescent="0.3">
      <c r="A137" s="24"/>
      <c r="B137" s="25"/>
      <c r="C137" s="26"/>
      <c r="D137" s="25"/>
      <c r="E137" s="31">
        <v>253020</v>
      </c>
      <c r="F137" s="30" t="s">
        <v>61</v>
      </c>
      <c r="G137" s="31">
        <v>25302010</v>
      </c>
      <c r="H137" s="32" t="s">
        <v>153</v>
      </c>
      <c r="I137" s="28"/>
    </row>
    <row r="138" spans="1:9" ht="52" x14ac:dyDescent="0.3">
      <c r="A138" s="24"/>
      <c r="B138" s="25"/>
      <c r="C138" s="26"/>
      <c r="D138" s="25"/>
      <c r="E138" s="26"/>
      <c r="F138" s="25"/>
      <c r="G138" s="31"/>
      <c r="H138" s="27" t="s">
        <v>296</v>
      </c>
      <c r="I138" s="28"/>
    </row>
    <row r="139" spans="1:9" x14ac:dyDescent="0.3">
      <c r="A139" s="24"/>
      <c r="B139" s="25"/>
      <c r="C139" s="26"/>
      <c r="D139" s="25"/>
      <c r="E139" s="26"/>
      <c r="F139" s="25"/>
      <c r="G139" s="31">
        <v>25302020</v>
      </c>
      <c r="H139" s="32" t="s">
        <v>154</v>
      </c>
      <c r="I139" s="28"/>
    </row>
    <row r="140" spans="1:9" ht="39" x14ac:dyDescent="0.3">
      <c r="A140" s="24"/>
      <c r="B140" s="25"/>
      <c r="C140" s="26"/>
      <c r="D140" s="25"/>
      <c r="E140" s="26"/>
      <c r="F140" s="25"/>
      <c r="G140" s="26"/>
      <c r="H140" s="27" t="s">
        <v>297</v>
      </c>
      <c r="I140" s="28"/>
    </row>
    <row r="141" spans="1:9" x14ac:dyDescent="0.3">
      <c r="A141" s="29"/>
      <c r="B141" s="30"/>
      <c r="C141" s="31">
        <v>2540</v>
      </c>
      <c r="D141" s="30" t="s">
        <v>10</v>
      </c>
      <c r="E141" s="31">
        <v>254010</v>
      </c>
      <c r="F141" s="30" t="s">
        <v>10</v>
      </c>
      <c r="G141" s="31">
        <v>25401010</v>
      </c>
      <c r="H141" s="32" t="s">
        <v>155</v>
      </c>
      <c r="I141" s="34"/>
    </row>
    <row r="142" spans="1:9" x14ac:dyDescent="0.3">
      <c r="A142" s="24"/>
      <c r="B142" s="25"/>
      <c r="C142" s="26"/>
      <c r="D142" s="25"/>
      <c r="E142" s="26"/>
      <c r="F142" s="25"/>
      <c r="G142" s="26"/>
      <c r="H142" s="27" t="s">
        <v>298</v>
      </c>
      <c r="I142" s="28"/>
    </row>
    <row r="143" spans="1:9" x14ac:dyDescent="0.3">
      <c r="A143" s="29"/>
      <c r="B143" s="30"/>
      <c r="C143" s="31"/>
      <c r="D143" s="30"/>
      <c r="E143" s="31"/>
      <c r="F143" s="30"/>
      <c r="G143" s="31">
        <v>25401020</v>
      </c>
      <c r="H143" s="32" t="s">
        <v>156</v>
      </c>
      <c r="I143" s="34"/>
    </row>
    <row r="144" spans="1:9" ht="26" x14ac:dyDescent="0.3">
      <c r="A144" s="24"/>
      <c r="B144" s="25"/>
      <c r="C144" s="26"/>
      <c r="D144" s="25"/>
      <c r="E144" s="26"/>
      <c r="F144" s="25"/>
      <c r="G144" s="26"/>
      <c r="H144" s="27" t="s">
        <v>299</v>
      </c>
      <c r="I144" s="28"/>
    </row>
    <row r="145" spans="1:9" x14ac:dyDescent="0.3">
      <c r="A145" s="24"/>
      <c r="B145" s="25"/>
      <c r="C145" s="26"/>
      <c r="D145" s="25"/>
      <c r="E145" s="26"/>
      <c r="F145" s="25"/>
      <c r="G145" s="31">
        <v>25401025</v>
      </c>
      <c r="H145" s="32" t="s">
        <v>157</v>
      </c>
      <c r="I145" s="28"/>
    </row>
    <row r="146" spans="1:9" x14ac:dyDescent="0.3">
      <c r="A146" s="24"/>
      <c r="B146" s="25"/>
      <c r="C146" s="26"/>
      <c r="D146" s="25"/>
      <c r="E146" s="26"/>
      <c r="F146" s="25"/>
      <c r="G146" s="26"/>
      <c r="H146" s="27" t="s">
        <v>300</v>
      </c>
      <c r="I146" s="28"/>
    </row>
    <row r="147" spans="1:9" x14ac:dyDescent="0.3">
      <c r="A147" s="29"/>
      <c r="B147" s="30"/>
      <c r="C147" s="31"/>
      <c r="D147" s="30"/>
      <c r="E147" s="31"/>
      <c r="F147" s="30"/>
      <c r="G147" s="31">
        <v>25401030</v>
      </c>
      <c r="H147" s="32" t="s">
        <v>158</v>
      </c>
      <c r="I147" s="34"/>
    </row>
    <row r="148" spans="1:9" ht="39" x14ac:dyDescent="0.3">
      <c r="A148" s="24"/>
      <c r="B148" s="25"/>
      <c r="C148" s="26"/>
      <c r="D148" s="25"/>
      <c r="E148" s="26"/>
      <c r="F148" s="25"/>
      <c r="G148" s="26"/>
      <c r="H148" s="27" t="s">
        <v>301</v>
      </c>
      <c r="I148" s="28"/>
    </row>
    <row r="149" spans="1:9" x14ac:dyDescent="0.3">
      <c r="A149" s="29"/>
      <c r="B149" s="30"/>
      <c r="C149" s="31"/>
      <c r="D149" s="30"/>
      <c r="E149" s="31"/>
      <c r="F149" s="30"/>
      <c r="G149" s="31">
        <v>25401040</v>
      </c>
      <c r="H149" s="32" t="s">
        <v>159</v>
      </c>
      <c r="I149" s="34"/>
    </row>
    <row r="150" spans="1:9" x14ac:dyDescent="0.3">
      <c r="A150" s="24"/>
      <c r="B150" s="25"/>
      <c r="C150" s="26"/>
      <c r="D150" s="25"/>
      <c r="E150" s="26"/>
      <c r="F150" s="25"/>
      <c r="G150" s="26"/>
      <c r="H150" s="27" t="s">
        <v>302</v>
      </c>
      <c r="I150" s="28"/>
    </row>
    <row r="151" spans="1:9" x14ac:dyDescent="0.3">
      <c r="A151" s="29"/>
      <c r="B151" s="30"/>
      <c r="C151" s="31">
        <v>2550</v>
      </c>
      <c r="D151" s="30" t="s">
        <v>11</v>
      </c>
      <c r="E151" s="31">
        <v>255010</v>
      </c>
      <c r="F151" s="30" t="s">
        <v>62</v>
      </c>
      <c r="G151" s="31">
        <v>25501010</v>
      </c>
      <c r="H151" s="32" t="s">
        <v>62</v>
      </c>
      <c r="I151" s="34"/>
    </row>
    <row r="152" spans="1:9" x14ac:dyDescent="0.3">
      <c r="A152" s="24"/>
      <c r="B152" s="25"/>
      <c r="C152" s="26"/>
      <c r="D152" s="31"/>
      <c r="E152" s="31"/>
      <c r="F152" s="31"/>
      <c r="G152" s="26"/>
      <c r="H152" s="27" t="s">
        <v>303</v>
      </c>
      <c r="I152" s="28"/>
    </row>
    <row r="153" spans="1:9" ht="26" x14ac:dyDescent="0.3">
      <c r="A153" s="24"/>
      <c r="B153" s="25"/>
      <c r="C153" s="26"/>
      <c r="D153" s="31"/>
      <c r="E153" s="41">
        <v>255020</v>
      </c>
      <c r="F153" s="42" t="s">
        <v>63</v>
      </c>
      <c r="G153" s="41">
        <v>25502020</v>
      </c>
      <c r="H153" s="43" t="s">
        <v>63</v>
      </c>
      <c r="I153" s="28"/>
    </row>
    <row r="154" spans="1:9" ht="26" x14ac:dyDescent="0.3">
      <c r="A154" s="29"/>
      <c r="B154" s="30"/>
      <c r="C154" s="31"/>
      <c r="D154" s="31"/>
      <c r="E154" s="31"/>
      <c r="F154" s="31"/>
      <c r="G154" s="44"/>
      <c r="H154" s="45" t="s">
        <v>304</v>
      </c>
      <c r="I154" s="34"/>
    </row>
    <row r="155" spans="1:9" x14ac:dyDescent="0.3">
      <c r="A155" s="29"/>
      <c r="B155" s="30"/>
      <c r="C155" s="31"/>
      <c r="D155" s="30"/>
      <c r="E155" s="31">
        <v>255030</v>
      </c>
      <c r="F155" s="30" t="s">
        <v>64</v>
      </c>
      <c r="G155" s="31">
        <v>25503010</v>
      </c>
      <c r="H155" s="32" t="s">
        <v>160</v>
      </c>
      <c r="I155" s="34"/>
    </row>
    <row r="156" spans="1:9" x14ac:dyDescent="0.3">
      <c r="A156" s="24"/>
      <c r="B156" s="25"/>
      <c r="C156" s="26"/>
      <c r="D156" s="25"/>
      <c r="E156" s="26"/>
      <c r="F156" s="25"/>
      <c r="G156" s="26"/>
      <c r="H156" s="27" t="s">
        <v>305</v>
      </c>
      <c r="I156" s="28"/>
    </row>
    <row r="157" spans="1:9" x14ac:dyDescent="0.3">
      <c r="A157" s="29"/>
      <c r="B157" s="30"/>
      <c r="C157" s="31"/>
      <c r="D157" s="30"/>
      <c r="E157" s="31"/>
      <c r="F157" s="30"/>
      <c r="G157" s="31">
        <v>25503020</v>
      </c>
      <c r="H157" s="32" t="s">
        <v>161</v>
      </c>
      <c r="I157" s="34"/>
    </row>
    <row r="158" spans="1:9" ht="26" x14ac:dyDescent="0.3">
      <c r="A158" s="24"/>
      <c r="B158" s="25"/>
      <c r="C158" s="26"/>
      <c r="D158" s="25"/>
      <c r="E158" s="26"/>
      <c r="F158" s="25"/>
      <c r="G158" s="26"/>
      <c r="H158" s="27" t="s">
        <v>306</v>
      </c>
      <c r="I158" s="28"/>
    </row>
    <row r="159" spans="1:9" x14ac:dyDescent="0.3">
      <c r="A159" s="29"/>
      <c r="B159" s="30"/>
      <c r="C159" s="31"/>
      <c r="D159" s="30"/>
      <c r="E159" s="31">
        <v>255040</v>
      </c>
      <c r="F159" s="30" t="s">
        <v>65</v>
      </c>
      <c r="G159" s="31">
        <v>25504010</v>
      </c>
      <c r="H159" s="32" t="s">
        <v>162</v>
      </c>
      <c r="I159" s="34"/>
    </row>
    <row r="160" spans="1:9" x14ac:dyDescent="0.3">
      <c r="A160" s="24"/>
      <c r="B160" s="25"/>
      <c r="C160" s="26"/>
      <c r="D160" s="25"/>
      <c r="E160" s="26"/>
      <c r="F160" s="25"/>
      <c r="G160" s="26"/>
      <c r="H160" s="27" t="s">
        <v>307</v>
      </c>
      <c r="I160" s="28"/>
    </row>
    <row r="161" spans="1:9" x14ac:dyDescent="0.3">
      <c r="A161" s="29"/>
      <c r="B161" s="30"/>
      <c r="C161" s="31"/>
      <c r="D161" s="30"/>
      <c r="E161" s="31"/>
      <c r="F161" s="30"/>
      <c r="G161" s="31">
        <v>25504020</v>
      </c>
      <c r="H161" s="32" t="s">
        <v>163</v>
      </c>
      <c r="I161" s="34"/>
    </row>
    <row r="162" spans="1:9" x14ac:dyDescent="0.3">
      <c r="A162" s="24"/>
      <c r="B162" s="25"/>
      <c r="C162" s="26"/>
      <c r="D162" s="25"/>
      <c r="E162" s="26"/>
      <c r="F162" s="25"/>
      <c r="G162" s="26"/>
      <c r="H162" s="27" t="s">
        <v>308</v>
      </c>
      <c r="I162" s="28"/>
    </row>
    <row r="163" spans="1:9" x14ac:dyDescent="0.3">
      <c r="A163" s="29"/>
      <c r="B163" s="30"/>
      <c r="C163" s="31"/>
      <c r="D163" s="30"/>
      <c r="E163" s="31"/>
      <c r="F163" s="30"/>
      <c r="G163" s="31">
        <v>25504030</v>
      </c>
      <c r="H163" s="32" t="s">
        <v>164</v>
      </c>
      <c r="I163" s="34"/>
    </row>
    <row r="164" spans="1:9" ht="26" x14ac:dyDescent="0.3">
      <c r="A164" s="24"/>
      <c r="B164" s="25"/>
      <c r="C164" s="26"/>
      <c r="D164" s="25"/>
      <c r="E164" s="26"/>
      <c r="F164" s="25"/>
      <c r="G164" s="26"/>
      <c r="H164" s="27" t="s">
        <v>309</v>
      </c>
      <c r="I164" s="28"/>
    </row>
    <row r="165" spans="1:9" x14ac:dyDescent="0.3">
      <c r="A165" s="29"/>
      <c r="B165" s="30"/>
      <c r="C165" s="31"/>
      <c r="D165" s="30"/>
      <c r="E165" s="31"/>
      <c r="F165" s="30"/>
      <c r="G165" s="31">
        <v>25504040</v>
      </c>
      <c r="H165" s="32" t="s">
        <v>165</v>
      </c>
      <c r="I165" s="34"/>
    </row>
    <row r="166" spans="1:9" ht="26" x14ac:dyDescent="0.3">
      <c r="A166" s="24"/>
      <c r="B166" s="25"/>
      <c r="C166" s="26"/>
      <c r="D166" s="25"/>
      <c r="E166" s="26"/>
      <c r="F166" s="25"/>
      <c r="G166" s="26"/>
      <c r="H166" s="27" t="s">
        <v>310</v>
      </c>
      <c r="I166" s="28"/>
    </row>
    <row r="167" spans="1:9" x14ac:dyDescent="0.3">
      <c r="A167" s="24"/>
      <c r="B167" s="25"/>
      <c r="C167" s="26"/>
      <c r="D167" s="25"/>
      <c r="E167" s="26"/>
      <c r="F167" s="25"/>
      <c r="G167" s="31">
        <v>25504050</v>
      </c>
      <c r="H167" s="32" t="s">
        <v>166</v>
      </c>
      <c r="I167" s="28"/>
    </row>
    <row r="168" spans="1:9" ht="26" x14ac:dyDescent="0.3">
      <c r="A168" s="24"/>
      <c r="B168" s="25"/>
      <c r="C168" s="26"/>
      <c r="D168" s="25"/>
      <c r="E168" s="26"/>
      <c r="F168" s="25"/>
      <c r="G168" s="26"/>
      <c r="H168" s="27" t="s">
        <v>311</v>
      </c>
      <c r="I168" s="28"/>
    </row>
    <row r="169" spans="1:9" x14ac:dyDescent="0.3">
      <c r="A169" s="24"/>
      <c r="B169" s="25"/>
      <c r="C169" s="26"/>
      <c r="D169" s="25"/>
      <c r="E169" s="26"/>
      <c r="F169" s="25"/>
      <c r="G169" s="31">
        <v>25504060</v>
      </c>
      <c r="H169" s="32" t="s">
        <v>167</v>
      </c>
      <c r="I169" s="28"/>
    </row>
    <row r="170" spans="1:9" ht="39" x14ac:dyDescent="0.3">
      <c r="A170" s="24"/>
      <c r="B170" s="25"/>
      <c r="C170" s="26"/>
      <c r="D170" s="25"/>
      <c r="E170" s="26"/>
      <c r="F170" s="25"/>
      <c r="G170" s="26"/>
      <c r="H170" s="27" t="s">
        <v>312</v>
      </c>
      <c r="I170" s="28"/>
    </row>
    <row r="171" spans="1:9" ht="26" x14ac:dyDescent="0.3">
      <c r="A171" s="29">
        <v>30</v>
      </c>
      <c r="B171" s="30" t="s">
        <v>29</v>
      </c>
      <c r="C171" s="31">
        <v>3010</v>
      </c>
      <c r="D171" s="30" t="s">
        <v>12</v>
      </c>
      <c r="E171" s="31">
        <v>301010</v>
      </c>
      <c r="F171" s="30" t="s">
        <v>12</v>
      </c>
      <c r="G171" s="31">
        <v>30101010</v>
      </c>
      <c r="H171" s="32" t="s">
        <v>168</v>
      </c>
      <c r="I171" s="34"/>
    </row>
    <row r="172" spans="1:9" x14ac:dyDescent="0.3">
      <c r="A172" s="24"/>
      <c r="B172" s="25"/>
      <c r="C172" s="26"/>
      <c r="D172" s="25"/>
      <c r="E172" s="26"/>
      <c r="F172" s="25"/>
      <c r="G172" s="26"/>
      <c r="H172" s="27" t="s">
        <v>313</v>
      </c>
      <c r="I172" s="28"/>
    </row>
    <row r="173" spans="1:9" x14ac:dyDescent="0.3">
      <c r="A173" s="29"/>
      <c r="B173" s="30"/>
      <c r="C173" s="31"/>
      <c r="D173" s="30"/>
      <c r="E173" s="31"/>
      <c r="F173" s="30"/>
      <c r="G173" s="31">
        <v>30101020</v>
      </c>
      <c r="H173" s="32" t="s">
        <v>169</v>
      </c>
      <c r="I173" s="34"/>
    </row>
    <row r="174" spans="1:9" x14ac:dyDescent="0.3">
      <c r="A174" s="24"/>
      <c r="B174" s="25"/>
      <c r="C174" s="26"/>
      <c r="D174" s="25"/>
      <c r="E174" s="26"/>
      <c r="F174" s="25"/>
      <c r="G174" s="26"/>
      <c r="H174" s="27" t="s">
        <v>314</v>
      </c>
      <c r="I174" s="28"/>
    </row>
    <row r="175" spans="1:9" x14ac:dyDescent="0.3">
      <c r="A175" s="29"/>
      <c r="B175" s="30"/>
      <c r="C175" s="31"/>
      <c r="D175" s="30"/>
      <c r="E175" s="31"/>
      <c r="F175" s="30"/>
      <c r="G175" s="31">
        <v>30101030</v>
      </c>
      <c r="H175" s="32" t="s">
        <v>170</v>
      </c>
      <c r="I175" s="34"/>
    </row>
    <row r="176" spans="1:9" x14ac:dyDescent="0.3">
      <c r="A176" s="24"/>
      <c r="B176" s="25"/>
      <c r="C176" s="26"/>
      <c r="D176" s="25"/>
      <c r="E176" s="26"/>
      <c r="F176" s="25"/>
      <c r="G176" s="26"/>
      <c r="H176" s="27" t="s">
        <v>315</v>
      </c>
      <c r="I176" s="28"/>
    </row>
    <row r="177" spans="1:9" x14ac:dyDescent="0.3">
      <c r="A177" s="24"/>
      <c r="B177" s="25"/>
      <c r="C177" s="26"/>
      <c r="D177" s="25"/>
      <c r="E177" s="26"/>
      <c r="F177" s="25"/>
      <c r="G177" s="31">
        <v>30101040</v>
      </c>
      <c r="H177" s="32" t="s">
        <v>171</v>
      </c>
      <c r="I177" s="28"/>
    </row>
    <row r="178" spans="1:9" ht="39" x14ac:dyDescent="0.3">
      <c r="A178" s="24"/>
      <c r="B178" s="25"/>
      <c r="C178" s="26"/>
      <c r="D178" s="25"/>
      <c r="E178" s="26"/>
      <c r="F178" s="25"/>
      <c r="G178" s="26"/>
      <c r="H178" s="27" t="s">
        <v>316</v>
      </c>
      <c r="I178" s="28"/>
    </row>
    <row r="179" spans="1:9" ht="26" x14ac:dyDescent="0.3">
      <c r="A179" s="29"/>
      <c r="B179" s="30"/>
      <c r="C179" s="31">
        <v>3020</v>
      </c>
      <c r="D179" s="30" t="s">
        <v>13</v>
      </c>
      <c r="E179" s="31">
        <v>302010</v>
      </c>
      <c r="F179" s="30" t="s">
        <v>66</v>
      </c>
      <c r="G179" s="31">
        <v>30201010</v>
      </c>
      <c r="H179" s="32" t="s">
        <v>172</v>
      </c>
      <c r="I179" s="34"/>
    </row>
    <row r="180" spans="1:9" x14ac:dyDescent="0.3">
      <c r="A180" s="24"/>
      <c r="B180" s="25"/>
      <c r="C180" s="26"/>
      <c r="D180" s="25"/>
      <c r="E180" s="26"/>
      <c r="F180" s="25"/>
      <c r="G180" s="26"/>
      <c r="H180" s="27" t="s">
        <v>317</v>
      </c>
      <c r="I180" s="28"/>
    </row>
    <row r="181" spans="1:9" x14ac:dyDescent="0.3">
      <c r="A181" s="29"/>
      <c r="B181" s="30"/>
      <c r="C181" s="31"/>
      <c r="D181" s="30"/>
      <c r="E181" s="31"/>
      <c r="F181" s="30"/>
      <c r="G181" s="31">
        <v>30201020</v>
      </c>
      <c r="H181" s="32" t="s">
        <v>173</v>
      </c>
      <c r="I181" s="34"/>
    </row>
    <row r="182" spans="1:9" x14ac:dyDescent="0.3">
      <c r="A182" s="24"/>
      <c r="B182" s="25"/>
      <c r="C182" s="26"/>
      <c r="D182" s="25"/>
      <c r="E182" s="26"/>
      <c r="F182" s="25"/>
      <c r="G182" s="26"/>
      <c r="H182" s="27" t="s">
        <v>318</v>
      </c>
      <c r="I182" s="28"/>
    </row>
    <row r="183" spans="1:9" x14ac:dyDescent="0.3">
      <c r="A183" s="29"/>
      <c r="B183" s="30"/>
      <c r="C183" s="31"/>
      <c r="D183" s="30"/>
      <c r="E183" s="31"/>
      <c r="F183" s="30"/>
      <c r="G183" s="31">
        <v>30201030</v>
      </c>
      <c r="H183" s="32" t="s">
        <v>174</v>
      </c>
      <c r="I183" s="34"/>
    </row>
    <row r="184" spans="1:9" ht="26" x14ac:dyDescent="0.3">
      <c r="A184" s="24"/>
      <c r="B184" s="25"/>
      <c r="C184" s="26"/>
      <c r="D184" s="25"/>
      <c r="E184" s="26"/>
      <c r="F184" s="25"/>
      <c r="G184" s="26"/>
      <c r="H184" s="27" t="s">
        <v>319</v>
      </c>
      <c r="I184" s="28"/>
    </row>
    <row r="185" spans="1:9" x14ac:dyDescent="0.3">
      <c r="A185" s="29"/>
      <c r="B185" s="30"/>
      <c r="C185" s="31"/>
      <c r="D185" s="30"/>
      <c r="E185" s="31">
        <v>302020</v>
      </c>
      <c r="F185" s="30" t="s">
        <v>67</v>
      </c>
      <c r="G185" s="31">
        <v>30202010</v>
      </c>
      <c r="H185" s="32" t="s">
        <v>175</v>
      </c>
      <c r="I185" s="34"/>
    </row>
    <row r="186" spans="1:9" ht="52" x14ac:dyDescent="0.3">
      <c r="A186" s="24"/>
      <c r="B186" s="25"/>
      <c r="C186" s="26"/>
      <c r="D186" s="25"/>
      <c r="E186" s="26"/>
      <c r="F186" s="25"/>
      <c r="G186" s="26"/>
      <c r="H186" s="27" t="s">
        <v>320</v>
      </c>
      <c r="I186" s="28"/>
    </row>
    <row r="187" spans="1:9" x14ac:dyDescent="0.3">
      <c r="A187" s="29"/>
      <c r="B187" s="30"/>
      <c r="C187" s="31"/>
      <c r="D187" s="30"/>
      <c r="E187" s="31"/>
      <c r="F187" s="30"/>
      <c r="G187" s="31">
        <v>30202030</v>
      </c>
      <c r="H187" s="32" t="s">
        <v>176</v>
      </c>
      <c r="I187" s="34"/>
    </row>
    <row r="188" spans="1:9" x14ac:dyDescent="0.3">
      <c r="A188" s="24"/>
      <c r="B188" s="25"/>
      <c r="C188" s="26"/>
      <c r="D188" s="25"/>
      <c r="E188" s="26"/>
      <c r="F188" s="25"/>
      <c r="G188" s="26"/>
      <c r="H188" s="27" t="s">
        <v>321</v>
      </c>
      <c r="I188" s="28"/>
    </row>
    <row r="189" spans="1:9" x14ac:dyDescent="0.3">
      <c r="A189" s="29"/>
      <c r="B189" s="30"/>
      <c r="C189" s="31"/>
      <c r="D189" s="30"/>
      <c r="E189" s="31">
        <v>302030</v>
      </c>
      <c r="F189" s="30" t="s">
        <v>68</v>
      </c>
      <c r="G189" s="31">
        <v>30203010</v>
      </c>
      <c r="H189" s="32" t="s">
        <v>68</v>
      </c>
      <c r="I189" s="34"/>
    </row>
    <row r="190" spans="1:9" x14ac:dyDescent="0.3">
      <c r="A190" s="24"/>
      <c r="B190" s="25"/>
      <c r="C190" s="26"/>
      <c r="D190" s="25"/>
      <c r="E190" s="26"/>
      <c r="F190" s="25"/>
      <c r="G190" s="26"/>
      <c r="H190" s="27" t="s">
        <v>322</v>
      </c>
      <c r="I190" s="28"/>
    </row>
    <row r="191" spans="1:9" ht="26" x14ac:dyDescent="0.3">
      <c r="A191" s="29"/>
      <c r="B191" s="30"/>
      <c r="C191" s="31">
        <v>3030</v>
      </c>
      <c r="D191" s="30" t="s">
        <v>14</v>
      </c>
      <c r="E191" s="31">
        <v>303010</v>
      </c>
      <c r="F191" s="30" t="s">
        <v>69</v>
      </c>
      <c r="G191" s="31">
        <v>30301010</v>
      </c>
      <c r="H191" s="32" t="s">
        <v>69</v>
      </c>
      <c r="I191" s="34"/>
    </row>
    <row r="192" spans="1:9" ht="26" x14ac:dyDescent="0.3">
      <c r="A192" s="24"/>
      <c r="B192" s="25"/>
      <c r="C192" s="26"/>
      <c r="D192" s="25"/>
      <c r="E192" s="26"/>
      <c r="F192" s="25"/>
      <c r="G192" s="26"/>
      <c r="H192" s="27" t="s">
        <v>323</v>
      </c>
      <c r="I192" s="28"/>
    </row>
    <row r="193" spans="1:9" x14ac:dyDescent="0.3">
      <c r="A193" s="29"/>
      <c r="B193" s="30"/>
      <c r="C193" s="31"/>
      <c r="D193" s="30"/>
      <c r="E193" s="31">
        <v>303020</v>
      </c>
      <c r="F193" s="30" t="s">
        <v>70</v>
      </c>
      <c r="G193" s="31">
        <v>30302010</v>
      </c>
      <c r="H193" s="32" t="s">
        <v>70</v>
      </c>
      <c r="I193" s="34"/>
    </row>
    <row r="194" spans="1:9" x14ac:dyDescent="0.3">
      <c r="A194" s="24"/>
      <c r="B194" s="25"/>
      <c r="C194" s="26"/>
      <c r="D194" s="25"/>
      <c r="E194" s="26"/>
      <c r="F194" s="25"/>
      <c r="G194" s="26"/>
      <c r="H194" s="27" t="s">
        <v>324</v>
      </c>
      <c r="I194" s="28"/>
    </row>
    <row r="195" spans="1:9" ht="39" x14ac:dyDescent="0.3">
      <c r="A195" s="29">
        <v>35</v>
      </c>
      <c r="B195" s="30" t="s">
        <v>30</v>
      </c>
      <c r="C195" s="31">
        <v>3510</v>
      </c>
      <c r="D195" s="30" t="s">
        <v>15</v>
      </c>
      <c r="E195" s="31">
        <v>351010</v>
      </c>
      <c r="F195" s="30" t="s">
        <v>71</v>
      </c>
      <c r="G195" s="31">
        <v>35101010</v>
      </c>
      <c r="H195" s="32" t="s">
        <v>177</v>
      </c>
      <c r="I195" s="34"/>
    </row>
    <row r="196" spans="1:9" ht="26" x14ac:dyDescent="0.3">
      <c r="A196" s="24"/>
      <c r="B196" s="25"/>
      <c r="C196" s="26"/>
      <c r="D196" s="25"/>
      <c r="E196" s="26"/>
      <c r="F196" s="25"/>
      <c r="G196" s="26"/>
      <c r="H196" s="27" t="s">
        <v>325</v>
      </c>
      <c r="I196" s="28"/>
    </row>
    <row r="197" spans="1:9" x14ac:dyDescent="0.3">
      <c r="A197" s="29"/>
      <c r="B197" s="30"/>
      <c r="C197" s="31"/>
      <c r="D197" s="30"/>
      <c r="E197" s="31"/>
      <c r="F197" s="30"/>
      <c r="G197" s="31">
        <v>35101020</v>
      </c>
      <c r="H197" s="32" t="s">
        <v>178</v>
      </c>
      <c r="I197" s="34"/>
    </row>
    <row r="198" spans="1:9" ht="26" x14ac:dyDescent="0.3">
      <c r="A198" s="24"/>
      <c r="B198" s="25"/>
      <c r="C198" s="26"/>
      <c r="D198" s="25"/>
      <c r="E198" s="26"/>
      <c r="F198" s="25"/>
      <c r="G198" s="26"/>
      <c r="H198" s="27" t="s">
        <v>326</v>
      </c>
      <c r="I198" s="28"/>
    </row>
    <row r="199" spans="1:9" ht="26" x14ac:dyDescent="0.3">
      <c r="A199" s="29"/>
      <c r="B199" s="30"/>
      <c r="C199" s="31"/>
      <c r="D199" s="30"/>
      <c r="E199" s="31">
        <v>351020</v>
      </c>
      <c r="F199" s="30" t="s">
        <v>72</v>
      </c>
      <c r="G199" s="31">
        <v>35102010</v>
      </c>
      <c r="H199" s="32" t="s">
        <v>179</v>
      </c>
      <c r="I199" s="34"/>
    </row>
    <row r="200" spans="1:9" x14ac:dyDescent="0.3">
      <c r="A200" s="24"/>
      <c r="B200" s="25"/>
      <c r="C200" s="26"/>
      <c r="D200" s="25"/>
      <c r="E200" s="26"/>
      <c r="F200" s="25"/>
      <c r="G200" s="26"/>
      <c r="H200" s="27" t="s">
        <v>327</v>
      </c>
      <c r="I200" s="28"/>
    </row>
    <row r="201" spans="1:9" x14ac:dyDescent="0.3">
      <c r="A201" s="24"/>
      <c r="B201" s="25"/>
      <c r="C201" s="26"/>
      <c r="D201" s="25"/>
      <c r="E201" s="26"/>
      <c r="F201" s="25"/>
      <c r="G201" s="31">
        <v>35102015</v>
      </c>
      <c r="H201" s="32" t="s">
        <v>180</v>
      </c>
      <c r="I201" s="28"/>
    </row>
    <row r="202" spans="1:9" ht="52" x14ac:dyDescent="0.3">
      <c r="A202" s="24"/>
      <c r="B202" s="25"/>
      <c r="C202" s="26"/>
      <c r="D202" s="25"/>
      <c r="E202" s="26"/>
      <c r="F202" s="25"/>
      <c r="G202" s="26"/>
      <c r="H202" s="27" t="s">
        <v>328</v>
      </c>
      <c r="I202" s="28"/>
    </row>
    <row r="203" spans="1:9" x14ac:dyDescent="0.3">
      <c r="A203" s="29"/>
      <c r="B203" s="30"/>
      <c r="C203" s="31"/>
      <c r="D203" s="30"/>
      <c r="E203" s="31"/>
      <c r="F203" s="30"/>
      <c r="G203" s="31">
        <v>35102020</v>
      </c>
      <c r="H203" s="32" t="s">
        <v>181</v>
      </c>
      <c r="I203" s="34"/>
    </row>
    <row r="204" spans="1:9" ht="26" x14ac:dyDescent="0.3">
      <c r="A204" s="24"/>
      <c r="B204" s="25"/>
      <c r="C204" s="26"/>
      <c r="D204" s="25"/>
      <c r="E204" s="26"/>
      <c r="F204" s="25"/>
      <c r="G204" s="26"/>
      <c r="H204" s="27" t="s">
        <v>329</v>
      </c>
      <c r="I204" s="28"/>
    </row>
    <row r="205" spans="1:9" x14ac:dyDescent="0.3">
      <c r="A205" s="29"/>
      <c r="B205" s="30"/>
      <c r="C205" s="31"/>
      <c r="D205" s="30"/>
      <c r="E205" s="31"/>
      <c r="F205" s="30"/>
      <c r="G205" s="31">
        <v>35102030</v>
      </c>
      <c r="H205" s="32" t="s">
        <v>182</v>
      </c>
      <c r="I205" s="34"/>
    </row>
    <row r="206" spans="1:9" x14ac:dyDescent="0.3">
      <c r="A206" s="24"/>
      <c r="B206" s="25"/>
      <c r="C206" s="26"/>
      <c r="D206" s="25"/>
      <c r="E206" s="26"/>
      <c r="F206" s="25"/>
      <c r="G206" s="26"/>
      <c r="H206" s="27" t="s">
        <v>330</v>
      </c>
      <c r="I206" s="28"/>
    </row>
    <row r="207" spans="1:9" x14ac:dyDescent="0.3">
      <c r="A207" s="24"/>
      <c r="B207" s="25"/>
      <c r="C207" s="26"/>
      <c r="D207" s="25"/>
      <c r="E207" s="31">
        <v>351030</v>
      </c>
      <c r="F207" s="30" t="s">
        <v>73</v>
      </c>
      <c r="G207" s="31">
        <v>35103010</v>
      </c>
      <c r="H207" s="32" t="s">
        <v>73</v>
      </c>
      <c r="I207" s="28"/>
    </row>
    <row r="208" spans="1:9" ht="39" x14ac:dyDescent="0.3">
      <c r="A208" s="24"/>
      <c r="B208" s="25"/>
      <c r="C208" s="26"/>
      <c r="D208" s="25"/>
      <c r="E208" s="26"/>
      <c r="F208" s="25"/>
      <c r="G208" s="26"/>
      <c r="H208" s="27" t="s">
        <v>331</v>
      </c>
      <c r="I208" s="28"/>
    </row>
    <row r="209" spans="1:9" ht="39" x14ac:dyDescent="0.3">
      <c r="A209" s="29"/>
      <c r="B209" s="30"/>
      <c r="C209" s="31">
        <v>3520</v>
      </c>
      <c r="D209" s="30" t="s">
        <v>16</v>
      </c>
      <c r="E209" s="31">
        <v>352010</v>
      </c>
      <c r="F209" s="30" t="s">
        <v>74</v>
      </c>
      <c r="G209" s="31">
        <v>35201010</v>
      </c>
      <c r="H209" s="32" t="s">
        <v>74</v>
      </c>
      <c r="I209" s="34"/>
    </row>
    <row r="210" spans="1:9" ht="52" x14ac:dyDescent="0.3">
      <c r="A210" s="24"/>
      <c r="B210" s="25"/>
      <c r="C210" s="26"/>
      <c r="D210" s="25"/>
      <c r="E210" s="26"/>
      <c r="F210" s="25"/>
      <c r="G210" s="26"/>
      <c r="H210" s="27" t="s">
        <v>332</v>
      </c>
      <c r="I210" s="28"/>
    </row>
    <row r="211" spans="1:9" x14ac:dyDescent="0.3">
      <c r="A211" s="29"/>
      <c r="B211" s="30"/>
      <c r="C211" s="31"/>
      <c r="D211" s="30"/>
      <c r="E211" s="31">
        <v>352020</v>
      </c>
      <c r="F211" s="30" t="s">
        <v>75</v>
      </c>
      <c r="G211" s="31">
        <v>35202010</v>
      </c>
      <c r="H211" s="32" t="s">
        <v>75</v>
      </c>
      <c r="I211" s="34"/>
    </row>
    <row r="212" spans="1:9" x14ac:dyDescent="0.3">
      <c r="A212" s="24"/>
      <c r="B212" s="25"/>
      <c r="C212" s="26"/>
      <c r="D212" s="25"/>
      <c r="E212" s="26"/>
      <c r="F212" s="25"/>
      <c r="G212" s="26"/>
      <c r="H212" s="27" t="s">
        <v>333</v>
      </c>
      <c r="I212" s="28"/>
    </row>
    <row r="213" spans="1:9" ht="26" x14ac:dyDescent="0.3">
      <c r="A213" s="24"/>
      <c r="B213" s="25"/>
      <c r="C213" s="26"/>
      <c r="D213" s="25"/>
      <c r="E213" s="31">
        <v>352030</v>
      </c>
      <c r="F213" s="30" t="s">
        <v>76</v>
      </c>
      <c r="G213" s="31">
        <v>35203010</v>
      </c>
      <c r="H213" s="32" t="s">
        <v>76</v>
      </c>
      <c r="I213" s="28"/>
    </row>
    <row r="214" spans="1:9" ht="39" x14ac:dyDescent="0.3">
      <c r="A214" s="24"/>
      <c r="B214" s="25"/>
      <c r="C214" s="26"/>
      <c r="D214" s="25"/>
      <c r="E214" s="26"/>
      <c r="F214" s="25"/>
      <c r="G214" s="26"/>
      <c r="H214" s="27" t="s">
        <v>334</v>
      </c>
      <c r="I214" s="28"/>
    </row>
    <row r="215" spans="1:9" x14ac:dyDescent="0.3">
      <c r="A215" s="29">
        <v>40</v>
      </c>
      <c r="B215" s="30" t="s">
        <v>31</v>
      </c>
      <c r="C215" s="31">
        <v>4010</v>
      </c>
      <c r="D215" s="30" t="s">
        <v>17</v>
      </c>
      <c r="E215" s="31">
        <v>401010</v>
      </c>
      <c r="F215" s="30" t="s">
        <v>17</v>
      </c>
      <c r="G215" s="31">
        <v>40101010</v>
      </c>
      <c r="H215" s="32" t="s">
        <v>183</v>
      </c>
      <c r="I215" s="34"/>
    </row>
    <row r="216" spans="1:9" ht="65" x14ac:dyDescent="0.3">
      <c r="A216" s="24"/>
      <c r="B216" s="25"/>
      <c r="C216" s="26"/>
      <c r="D216" s="25"/>
      <c r="E216" s="26"/>
      <c r="F216" s="25"/>
      <c r="G216" s="26"/>
      <c r="H216" s="27" t="s">
        <v>335</v>
      </c>
      <c r="I216" s="28"/>
    </row>
    <row r="217" spans="1:9" x14ac:dyDescent="0.3">
      <c r="A217" s="24"/>
      <c r="B217" s="25"/>
      <c r="C217" s="26"/>
      <c r="D217" s="25"/>
      <c r="E217" s="26"/>
      <c r="F217" s="25"/>
      <c r="G217" s="31">
        <v>40101015</v>
      </c>
      <c r="H217" s="32" t="s">
        <v>184</v>
      </c>
      <c r="I217" s="28"/>
    </row>
    <row r="218" spans="1:9" ht="65" x14ac:dyDescent="0.3">
      <c r="A218" s="24"/>
      <c r="B218" s="25"/>
      <c r="C218" s="26"/>
      <c r="D218" s="25"/>
      <c r="E218" s="26"/>
      <c r="F218" s="25"/>
      <c r="G218" s="26"/>
      <c r="H218" s="27" t="s">
        <v>336</v>
      </c>
      <c r="I218" s="28"/>
    </row>
    <row r="219" spans="1:9" x14ac:dyDescent="0.3">
      <c r="A219" s="24"/>
      <c r="B219" s="25"/>
      <c r="C219" s="26"/>
      <c r="D219" s="25"/>
      <c r="E219" s="31">
        <v>401020</v>
      </c>
      <c r="F219" s="30" t="s">
        <v>77</v>
      </c>
      <c r="G219" s="31">
        <v>40102010</v>
      </c>
      <c r="H219" s="46" t="s">
        <v>77</v>
      </c>
      <c r="I219" s="28"/>
    </row>
    <row r="220" spans="1:9" ht="39" x14ac:dyDescent="0.3">
      <c r="A220" s="24"/>
      <c r="B220" s="25"/>
      <c r="C220" s="26"/>
      <c r="D220" s="25"/>
      <c r="E220" s="26"/>
      <c r="F220" s="25"/>
      <c r="G220" s="26"/>
      <c r="H220" s="27" t="s">
        <v>337</v>
      </c>
      <c r="I220" s="28"/>
    </row>
    <row r="221" spans="1:9" ht="26" x14ac:dyDescent="0.3">
      <c r="A221" s="29"/>
      <c r="B221" s="30"/>
      <c r="C221" s="31">
        <v>4020</v>
      </c>
      <c r="D221" s="30" t="s">
        <v>18</v>
      </c>
      <c r="E221" s="31">
        <v>402010</v>
      </c>
      <c r="F221" s="30" t="s">
        <v>78</v>
      </c>
      <c r="G221" s="31">
        <v>40201020</v>
      </c>
      <c r="H221" s="32" t="s">
        <v>185</v>
      </c>
      <c r="I221" s="34"/>
    </row>
    <row r="222" spans="1:9" ht="39" x14ac:dyDescent="0.3">
      <c r="A222" s="24"/>
      <c r="B222" s="25"/>
      <c r="C222" s="26"/>
      <c r="D222" s="25"/>
      <c r="E222" s="26"/>
      <c r="F222" s="25"/>
      <c r="G222" s="26"/>
      <c r="H222" s="27" t="s">
        <v>338</v>
      </c>
      <c r="I222" s="28"/>
    </row>
    <row r="223" spans="1:9" x14ac:dyDescent="0.3">
      <c r="A223" s="29"/>
      <c r="B223" s="30"/>
      <c r="C223" s="31"/>
      <c r="D223" s="30"/>
      <c r="E223" s="31"/>
      <c r="F223" s="30"/>
      <c r="G223" s="31">
        <v>40201030</v>
      </c>
      <c r="H223" s="32" t="s">
        <v>186</v>
      </c>
      <c r="I223" s="34"/>
    </row>
    <row r="224" spans="1:9" ht="52" x14ac:dyDescent="0.3">
      <c r="A224" s="24"/>
      <c r="B224" s="25"/>
      <c r="C224" s="26"/>
      <c r="D224" s="25"/>
      <c r="E224" s="26"/>
      <c r="F224" s="25"/>
      <c r="G224" s="26"/>
      <c r="H224" s="27" t="s">
        <v>339</v>
      </c>
      <c r="I224" s="28"/>
    </row>
    <row r="225" spans="1:9" x14ac:dyDescent="0.3">
      <c r="A225" s="24"/>
      <c r="B225" s="25"/>
      <c r="C225" s="26"/>
      <c r="D225" s="25"/>
      <c r="E225" s="26"/>
      <c r="F225" s="25"/>
      <c r="G225" s="31">
        <v>40201040</v>
      </c>
      <c r="H225" s="32" t="s">
        <v>187</v>
      </c>
      <c r="I225" s="28"/>
    </row>
    <row r="226" spans="1:9" ht="52" x14ac:dyDescent="0.3">
      <c r="A226" s="24"/>
      <c r="B226" s="25"/>
      <c r="C226" s="26"/>
      <c r="D226" s="25"/>
      <c r="E226" s="26"/>
      <c r="F226" s="25"/>
      <c r="G226" s="26"/>
      <c r="H226" s="27" t="s">
        <v>340</v>
      </c>
      <c r="I226" s="28"/>
    </row>
    <row r="227" spans="1:9" x14ac:dyDescent="0.3">
      <c r="A227" s="24"/>
      <c r="B227" s="25"/>
      <c r="C227" s="26"/>
      <c r="D227" s="25"/>
      <c r="E227" s="31">
        <v>402020</v>
      </c>
      <c r="F227" s="30" t="s">
        <v>79</v>
      </c>
      <c r="G227" s="31">
        <v>40202010</v>
      </c>
      <c r="H227" s="32" t="s">
        <v>79</v>
      </c>
      <c r="I227" s="28"/>
    </row>
    <row r="228" spans="1:9" ht="39" x14ac:dyDescent="0.3">
      <c r="A228" s="24"/>
      <c r="B228" s="25"/>
      <c r="C228" s="26"/>
      <c r="D228" s="25"/>
      <c r="E228" s="26"/>
      <c r="F228" s="25"/>
      <c r="G228" s="26"/>
      <c r="H228" s="27" t="s">
        <v>341</v>
      </c>
      <c r="I228" s="28"/>
    </row>
    <row r="229" spans="1:9" x14ac:dyDescent="0.3">
      <c r="A229" s="24"/>
      <c r="B229" s="25"/>
      <c r="C229" s="26"/>
      <c r="D229" s="25"/>
      <c r="E229" s="31">
        <v>402030</v>
      </c>
      <c r="F229" s="30" t="s">
        <v>80</v>
      </c>
      <c r="G229" s="31">
        <v>40203010</v>
      </c>
      <c r="H229" s="32" t="s">
        <v>188</v>
      </c>
      <c r="I229" s="28"/>
    </row>
    <row r="230" spans="1:9" ht="52" x14ac:dyDescent="0.3">
      <c r="A230" s="24"/>
      <c r="B230" s="25"/>
      <c r="C230" s="26"/>
      <c r="D230" s="25"/>
      <c r="E230" s="31"/>
      <c r="F230" s="30"/>
      <c r="G230" s="31"/>
      <c r="H230" s="27" t="s">
        <v>342</v>
      </c>
      <c r="I230" s="28"/>
    </row>
    <row r="231" spans="1:9" x14ac:dyDescent="0.3">
      <c r="A231" s="24"/>
      <c r="B231" s="25"/>
      <c r="C231" s="26"/>
      <c r="D231" s="25"/>
      <c r="E231" s="31"/>
      <c r="F231" s="30"/>
      <c r="G231" s="31">
        <v>40203020</v>
      </c>
      <c r="H231" s="32" t="s">
        <v>189</v>
      </c>
      <c r="I231" s="28"/>
    </row>
    <row r="232" spans="1:9" ht="52" x14ac:dyDescent="0.3">
      <c r="A232" s="24"/>
      <c r="B232" s="25"/>
      <c r="C232" s="26"/>
      <c r="D232" s="25"/>
      <c r="E232" s="31"/>
      <c r="F232" s="30"/>
      <c r="G232" s="31"/>
      <c r="H232" s="27" t="s">
        <v>343</v>
      </c>
      <c r="I232" s="28"/>
    </row>
    <row r="233" spans="1:9" x14ac:dyDescent="0.3">
      <c r="A233" s="24"/>
      <c r="B233" s="25"/>
      <c r="C233" s="26"/>
      <c r="D233" s="25"/>
      <c r="E233" s="31"/>
      <c r="F233" s="30"/>
      <c r="G233" s="31">
        <v>40203030</v>
      </c>
      <c r="H233" s="32" t="s">
        <v>190</v>
      </c>
      <c r="I233" s="28"/>
    </row>
    <row r="234" spans="1:9" ht="65" x14ac:dyDescent="0.3">
      <c r="A234" s="24"/>
      <c r="B234" s="25"/>
      <c r="C234" s="26"/>
      <c r="D234" s="25"/>
      <c r="E234" s="26"/>
      <c r="F234" s="25"/>
      <c r="G234" s="31"/>
      <c r="H234" s="27" t="s">
        <v>344</v>
      </c>
      <c r="I234" s="28"/>
    </row>
    <row r="235" spans="1:9" x14ac:dyDescent="0.3">
      <c r="A235" s="24"/>
      <c r="B235" s="25"/>
      <c r="C235" s="26"/>
      <c r="D235" s="25"/>
      <c r="E235" s="26"/>
      <c r="F235" s="25"/>
      <c r="G235" s="31">
        <v>40203040</v>
      </c>
      <c r="H235" s="32" t="s">
        <v>191</v>
      </c>
      <c r="I235" s="28"/>
    </row>
    <row r="236" spans="1:9" ht="26" x14ac:dyDescent="0.3">
      <c r="A236" s="24"/>
      <c r="B236" s="25"/>
      <c r="C236" s="26"/>
      <c r="D236" s="25"/>
      <c r="E236" s="26"/>
      <c r="F236" s="25"/>
      <c r="G236" s="47"/>
      <c r="H236" s="27" t="s">
        <v>345</v>
      </c>
      <c r="I236" s="28"/>
    </row>
    <row r="237" spans="1:9" s="48" customFormat="1" ht="39" x14ac:dyDescent="0.3">
      <c r="A237" s="29"/>
      <c r="B237" s="30"/>
      <c r="C237" s="31"/>
      <c r="D237" s="30"/>
      <c r="E237" s="41">
        <v>402040</v>
      </c>
      <c r="F237" s="41" t="s">
        <v>81</v>
      </c>
      <c r="G237" s="41">
        <v>40204010</v>
      </c>
      <c r="H237" s="41" t="s">
        <v>192</v>
      </c>
      <c r="I237" s="23"/>
    </row>
    <row r="238" spans="1:9" ht="26" x14ac:dyDescent="0.3">
      <c r="A238" s="24"/>
      <c r="B238" s="25"/>
      <c r="C238" s="26"/>
      <c r="D238" s="25"/>
      <c r="E238" s="49"/>
      <c r="F238" s="50"/>
      <c r="G238" s="47"/>
      <c r="H238" s="27" t="s">
        <v>346</v>
      </c>
      <c r="I238" s="28"/>
    </row>
    <row r="239" spans="1:9" x14ac:dyDescent="0.3">
      <c r="A239" s="29">
        <v>40</v>
      </c>
      <c r="B239" s="30" t="s">
        <v>31</v>
      </c>
      <c r="C239" s="31">
        <v>4030</v>
      </c>
      <c r="D239" s="30" t="s">
        <v>19</v>
      </c>
      <c r="E239" s="31">
        <v>403010</v>
      </c>
      <c r="F239" s="30" t="s">
        <v>19</v>
      </c>
      <c r="G239" s="31">
        <v>40301010</v>
      </c>
      <c r="H239" s="32" t="s">
        <v>193</v>
      </c>
      <c r="I239" s="34"/>
    </row>
    <row r="240" spans="1:9" x14ac:dyDescent="0.3">
      <c r="A240" s="24"/>
      <c r="B240" s="38"/>
      <c r="C240" s="26"/>
      <c r="D240" s="25"/>
      <c r="E240" s="26"/>
      <c r="F240" s="25"/>
      <c r="G240" s="26"/>
      <c r="H240" s="27" t="s">
        <v>347</v>
      </c>
      <c r="I240" s="28"/>
    </row>
    <row r="241" spans="1:9" x14ac:dyDescent="0.3">
      <c r="A241" s="29"/>
      <c r="B241" s="30"/>
      <c r="C241" s="31"/>
      <c r="D241" s="30"/>
      <c r="E241" s="31"/>
      <c r="F241" s="30"/>
      <c r="G241" s="31">
        <v>40301020</v>
      </c>
      <c r="H241" s="32" t="s">
        <v>194</v>
      </c>
      <c r="I241" s="34"/>
    </row>
    <row r="242" spans="1:9" ht="26" x14ac:dyDescent="0.3">
      <c r="A242" s="24"/>
      <c r="B242" s="25"/>
      <c r="C242" s="26"/>
      <c r="D242" s="25"/>
      <c r="E242" s="26"/>
      <c r="F242" s="25"/>
      <c r="G242" s="26"/>
      <c r="H242" s="27" t="s">
        <v>348</v>
      </c>
      <c r="I242" s="28"/>
    </row>
    <row r="243" spans="1:9" x14ac:dyDescent="0.3">
      <c r="A243" s="29"/>
      <c r="B243" s="30"/>
      <c r="C243" s="31"/>
      <c r="D243" s="30"/>
      <c r="E243" s="31"/>
      <c r="F243" s="30"/>
      <c r="G243" s="31">
        <v>40301030</v>
      </c>
      <c r="H243" s="32" t="s">
        <v>195</v>
      </c>
      <c r="I243" s="34"/>
    </row>
    <row r="244" spans="1:9" x14ac:dyDescent="0.3">
      <c r="A244" s="24"/>
      <c r="B244" s="25"/>
      <c r="C244" s="26"/>
      <c r="D244" s="25"/>
      <c r="E244" s="26"/>
      <c r="F244" s="25"/>
      <c r="G244" s="26"/>
      <c r="H244" s="27" t="s">
        <v>349</v>
      </c>
      <c r="I244" s="28"/>
    </row>
    <row r="245" spans="1:9" x14ac:dyDescent="0.3">
      <c r="A245" s="29"/>
      <c r="B245" s="30"/>
      <c r="C245" s="31"/>
      <c r="D245" s="30"/>
      <c r="E245" s="31"/>
      <c r="F245" s="30"/>
      <c r="G245" s="31">
        <v>40301040</v>
      </c>
      <c r="H245" s="32" t="s">
        <v>196</v>
      </c>
      <c r="I245" s="34"/>
    </row>
    <row r="246" spans="1:9" x14ac:dyDescent="0.3">
      <c r="A246" s="24"/>
      <c r="B246" s="25"/>
      <c r="C246" s="26"/>
      <c r="D246" s="25"/>
      <c r="E246" s="26"/>
      <c r="F246" s="25"/>
      <c r="G246" s="26"/>
      <c r="H246" s="27" t="s">
        <v>350</v>
      </c>
      <c r="I246" s="28"/>
    </row>
    <row r="247" spans="1:9" x14ac:dyDescent="0.3">
      <c r="A247" s="29"/>
      <c r="B247" s="30"/>
      <c r="C247" s="31"/>
      <c r="D247" s="30"/>
      <c r="E247" s="31"/>
      <c r="F247" s="30"/>
      <c r="G247" s="31">
        <v>40301050</v>
      </c>
      <c r="H247" s="32" t="s">
        <v>197</v>
      </c>
      <c r="I247" s="34"/>
    </row>
    <row r="248" spans="1:9" ht="15.75" customHeight="1" x14ac:dyDescent="0.3">
      <c r="A248" s="24"/>
      <c r="B248" s="25"/>
      <c r="C248" s="26"/>
      <c r="D248" s="25"/>
      <c r="E248" s="26"/>
      <c r="F248" s="25"/>
      <c r="G248" s="26"/>
      <c r="H248" s="27" t="s">
        <v>351</v>
      </c>
      <c r="I248" s="28"/>
    </row>
    <row r="249" spans="1:9" ht="26" x14ac:dyDescent="0.3">
      <c r="A249" s="29">
        <v>45</v>
      </c>
      <c r="B249" s="30" t="s">
        <v>32</v>
      </c>
      <c r="C249" s="31">
        <v>4510</v>
      </c>
      <c r="D249" s="30" t="s">
        <v>20</v>
      </c>
      <c r="E249" s="31">
        <v>451010</v>
      </c>
      <c r="F249" s="30" t="s">
        <v>82</v>
      </c>
      <c r="G249" s="31">
        <v>45101010</v>
      </c>
      <c r="H249" s="32" t="s">
        <v>82</v>
      </c>
      <c r="I249" s="34"/>
    </row>
    <row r="250" spans="1:9" ht="39" x14ac:dyDescent="0.3">
      <c r="A250" s="24"/>
      <c r="B250" s="25"/>
      <c r="C250" s="26"/>
      <c r="D250" s="25"/>
      <c r="E250" s="26"/>
      <c r="F250" s="25"/>
      <c r="G250" s="26"/>
      <c r="H250" s="27" t="s">
        <v>352</v>
      </c>
      <c r="I250" s="28"/>
    </row>
    <row r="251" spans="1:9" x14ac:dyDescent="0.3">
      <c r="A251" s="29"/>
      <c r="B251" s="30"/>
      <c r="C251" s="31"/>
      <c r="D251" s="30"/>
      <c r="E251" s="31">
        <v>451020</v>
      </c>
      <c r="F251" s="30" t="s">
        <v>83</v>
      </c>
      <c r="G251" s="31">
        <v>45102010</v>
      </c>
      <c r="H251" s="32" t="s">
        <v>198</v>
      </c>
      <c r="I251" s="34"/>
    </row>
    <row r="252" spans="1:9" ht="39" x14ac:dyDescent="0.3">
      <c r="A252" s="24"/>
      <c r="B252" s="25"/>
      <c r="C252" s="26"/>
      <c r="D252" s="25"/>
      <c r="E252" s="26"/>
      <c r="F252" s="25"/>
      <c r="G252" s="26"/>
      <c r="H252" s="27" t="s">
        <v>353</v>
      </c>
      <c r="I252" s="28"/>
    </row>
    <row r="253" spans="1:9" x14ac:dyDescent="0.3">
      <c r="A253" s="24"/>
      <c r="B253" s="25"/>
      <c r="C253" s="26"/>
      <c r="D253" s="25"/>
      <c r="E253" s="26"/>
      <c r="F253" s="25"/>
      <c r="G253" s="31">
        <v>45102020</v>
      </c>
      <c r="H253" s="32" t="s">
        <v>199</v>
      </c>
      <c r="I253" s="28"/>
    </row>
    <row r="254" spans="1:9" ht="26" x14ac:dyDescent="0.3">
      <c r="A254" s="24"/>
      <c r="B254" s="25"/>
      <c r="C254" s="26"/>
      <c r="D254" s="25"/>
      <c r="E254" s="26"/>
      <c r="F254" s="25"/>
      <c r="G254" s="26"/>
      <c r="H254" s="27" t="s">
        <v>354</v>
      </c>
      <c r="I254" s="28"/>
    </row>
    <row r="255" spans="1:9" x14ac:dyDescent="0.3">
      <c r="A255" s="29"/>
      <c r="B255" s="30"/>
      <c r="C255" s="31"/>
      <c r="D255" s="30"/>
      <c r="E255" s="31">
        <v>451030</v>
      </c>
      <c r="F255" s="30" t="s">
        <v>84</v>
      </c>
      <c r="G255" s="31">
        <v>45103010</v>
      </c>
      <c r="H255" s="32" t="s">
        <v>200</v>
      </c>
      <c r="I255" s="34"/>
    </row>
    <row r="256" spans="1:9" ht="52" x14ac:dyDescent="0.3">
      <c r="A256" s="24"/>
      <c r="B256" s="25"/>
      <c r="C256" s="26"/>
      <c r="D256" s="25"/>
      <c r="E256" s="26"/>
      <c r="F256" s="25"/>
      <c r="G256" s="26"/>
      <c r="H256" s="27" t="s">
        <v>355</v>
      </c>
      <c r="I256" s="28"/>
    </row>
    <row r="257" spans="1:9" x14ac:dyDescent="0.3">
      <c r="A257" s="29"/>
      <c r="B257" s="30"/>
      <c r="C257" s="31"/>
      <c r="D257" s="30"/>
      <c r="E257" s="31"/>
      <c r="F257" s="30"/>
      <c r="G257" s="31">
        <v>45103020</v>
      </c>
      <c r="H257" s="32" t="s">
        <v>201</v>
      </c>
      <c r="I257" s="34"/>
    </row>
    <row r="258" spans="1:9" x14ac:dyDescent="0.3">
      <c r="A258" s="24"/>
      <c r="B258" s="25"/>
      <c r="C258" s="26"/>
      <c r="D258" s="25"/>
      <c r="E258" s="26"/>
      <c r="F258" s="25"/>
      <c r="G258" s="26"/>
      <c r="H258" s="27" t="s">
        <v>356</v>
      </c>
      <c r="I258" s="28"/>
    </row>
    <row r="259" spans="1:9" x14ac:dyDescent="0.3">
      <c r="A259" s="24"/>
      <c r="B259" s="25"/>
      <c r="C259" s="26"/>
      <c r="D259" s="25"/>
      <c r="E259" s="26"/>
      <c r="F259" s="25"/>
      <c r="G259" s="31">
        <v>45103030</v>
      </c>
      <c r="H259" s="32" t="s">
        <v>202</v>
      </c>
      <c r="I259" s="28"/>
    </row>
    <row r="260" spans="1:9" x14ac:dyDescent="0.3">
      <c r="A260" s="24"/>
      <c r="B260" s="25"/>
      <c r="C260" s="26"/>
      <c r="D260" s="25"/>
      <c r="E260" s="26"/>
      <c r="F260" s="25"/>
      <c r="G260" s="26"/>
      <c r="H260" s="27" t="s">
        <v>357</v>
      </c>
      <c r="I260" s="28"/>
    </row>
    <row r="261" spans="1:9" ht="39" x14ac:dyDescent="0.3">
      <c r="A261" s="29">
        <v>45</v>
      </c>
      <c r="B261" s="30" t="s">
        <v>32</v>
      </c>
      <c r="C261" s="31">
        <v>4520</v>
      </c>
      <c r="D261" s="30" t="s">
        <v>21</v>
      </c>
      <c r="E261" s="31">
        <v>452010</v>
      </c>
      <c r="F261" s="30" t="s">
        <v>85</v>
      </c>
      <c r="G261" s="31">
        <v>45201020</v>
      </c>
      <c r="H261" s="32" t="s">
        <v>85</v>
      </c>
      <c r="I261" s="34"/>
    </row>
    <row r="262" spans="1:9" ht="39" x14ac:dyDescent="0.3">
      <c r="A262" s="29"/>
      <c r="B262" s="38"/>
      <c r="C262" s="31"/>
      <c r="D262" s="30"/>
      <c r="E262" s="31"/>
      <c r="F262" s="30"/>
      <c r="G262" s="31"/>
      <c r="H262" s="27" t="s">
        <v>358</v>
      </c>
      <c r="I262" s="34"/>
    </row>
    <row r="263" spans="1:9" ht="26" x14ac:dyDescent="0.3">
      <c r="A263" s="24"/>
      <c r="B263" s="25"/>
      <c r="C263" s="26"/>
      <c r="D263" s="25"/>
      <c r="E263" s="31">
        <v>452020</v>
      </c>
      <c r="F263" s="30" t="s">
        <v>86</v>
      </c>
      <c r="G263" s="31">
        <v>45202030</v>
      </c>
      <c r="H263" s="32" t="s">
        <v>86</v>
      </c>
      <c r="I263" s="28"/>
    </row>
    <row r="264" spans="1:9" ht="39" x14ac:dyDescent="0.3">
      <c r="A264" s="24"/>
      <c r="B264" s="25"/>
      <c r="C264" s="26"/>
      <c r="D264" s="25"/>
      <c r="E264" s="26"/>
      <c r="F264" s="25"/>
      <c r="G264" s="26"/>
      <c r="H264" s="27" t="s">
        <v>359</v>
      </c>
      <c r="I264" s="28"/>
    </row>
    <row r="265" spans="1:9" ht="26" x14ac:dyDescent="0.3">
      <c r="A265" s="29"/>
      <c r="B265" s="30"/>
      <c r="C265" s="31"/>
      <c r="D265" s="30"/>
      <c r="E265" s="31">
        <v>452030</v>
      </c>
      <c r="F265" s="30" t="s">
        <v>87</v>
      </c>
      <c r="G265" s="31">
        <v>45203010</v>
      </c>
      <c r="H265" s="32" t="s">
        <v>203</v>
      </c>
      <c r="I265" s="34"/>
    </row>
    <row r="266" spans="1:9" ht="39" x14ac:dyDescent="0.3">
      <c r="A266" s="24"/>
      <c r="B266" s="25"/>
      <c r="C266" s="26"/>
      <c r="D266" s="25"/>
      <c r="E266" s="26"/>
      <c r="F266" s="25"/>
      <c r="G266" s="26"/>
      <c r="H266" s="27" t="s">
        <v>360</v>
      </c>
      <c r="I266" s="28"/>
    </row>
    <row r="267" spans="1:9" x14ac:dyDescent="0.3">
      <c r="A267" s="24"/>
      <c r="B267" s="25"/>
      <c r="C267" s="26"/>
      <c r="D267" s="25"/>
      <c r="E267" s="26"/>
      <c r="F267" s="25"/>
      <c r="G267" s="31">
        <v>45203015</v>
      </c>
      <c r="H267" s="32" t="s">
        <v>204</v>
      </c>
      <c r="I267" s="28"/>
    </row>
    <row r="268" spans="1:9" ht="39" x14ac:dyDescent="0.3">
      <c r="A268" s="24"/>
      <c r="B268" s="25"/>
      <c r="C268" s="26"/>
      <c r="D268" s="25"/>
      <c r="E268" s="26"/>
      <c r="F268" s="25"/>
      <c r="G268" s="26"/>
      <c r="H268" s="27" t="s">
        <v>361</v>
      </c>
      <c r="I268" s="28"/>
    </row>
    <row r="269" spans="1:9" x14ac:dyDescent="0.3">
      <c r="A269" s="24"/>
      <c r="B269" s="25"/>
      <c r="C269" s="26"/>
      <c r="D269" s="25"/>
      <c r="E269" s="26"/>
      <c r="F269" s="25"/>
      <c r="G269" s="31">
        <v>45203020</v>
      </c>
      <c r="H269" s="32" t="s">
        <v>205</v>
      </c>
      <c r="I269" s="28"/>
    </row>
    <row r="270" spans="1:9" x14ac:dyDescent="0.3">
      <c r="A270" s="24"/>
      <c r="B270" s="25"/>
      <c r="C270" s="26"/>
      <c r="D270" s="25"/>
      <c r="E270" s="26"/>
      <c r="F270" s="25"/>
      <c r="G270" s="26"/>
      <c r="H270" s="27" t="s">
        <v>362</v>
      </c>
      <c r="I270" s="28"/>
    </row>
    <row r="271" spans="1:9" x14ac:dyDescent="0.3">
      <c r="A271" s="24"/>
      <c r="B271" s="25"/>
      <c r="C271" s="26"/>
      <c r="D271" s="25"/>
      <c r="E271" s="26"/>
      <c r="F271" s="25"/>
      <c r="G271" s="31">
        <v>45203030</v>
      </c>
      <c r="H271" s="32" t="s">
        <v>206</v>
      </c>
      <c r="I271" s="28"/>
    </row>
    <row r="272" spans="1:9" ht="26" x14ac:dyDescent="0.3">
      <c r="A272" s="24"/>
      <c r="B272" s="25"/>
      <c r="C272" s="26"/>
      <c r="D272" s="25"/>
      <c r="E272" s="26"/>
      <c r="F272" s="25"/>
      <c r="G272" s="26"/>
      <c r="H272" s="27" t="s">
        <v>363</v>
      </c>
      <c r="I272" s="28"/>
    </row>
    <row r="273" spans="1:9" ht="39" x14ac:dyDescent="0.3">
      <c r="A273" s="24"/>
      <c r="B273" s="25"/>
      <c r="C273" s="31">
        <v>4530</v>
      </c>
      <c r="D273" s="30" t="s">
        <v>22</v>
      </c>
      <c r="E273" s="31">
        <v>453010</v>
      </c>
      <c r="F273" s="30" t="s">
        <v>22</v>
      </c>
      <c r="G273" s="31">
        <v>45301010</v>
      </c>
      <c r="H273" s="32" t="s">
        <v>207</v>
      </c>
      <c r="I273" s="28"/>
    </row>
    <row r="274" spans="1:9" ht="26" x14ac:dyDescent="0.3">
      <c r="A274" s="24"/>
      <c r="B274" s="25"/>
      <c r="C274" s="26"/>
      <c r="D274" s="25"/>
      <c r="E274" s="26"/>
      <c r="F274" s="25"/>
      <c r="G274" s="26"/>
      <c r="H274" s="27" t="s">
        <v>364</v>
      </c>
      <c r="I274" s="28"/>
    </row>
    <row r="275" spans="1:9" x14ac:dyDescent="0.3">
      <c r="A275" s="24"/>
      <c r="B275" s="25"/>
      <c r="C275" s="26"/>
      <c r="D275" s="25"/>
      <c r="E275" s="26"/>
      <c r="F275" s="25"/>
      <c r="G275" s="31">
        <v>45301020</v>
      </c>
      <c r="H275" s="32" t="s">
        <v>208</v>
      </c>
      <c r="I275" s="28"/>
    </row>
    <row r="276" spans="1:9" x14ac:dyDescent="0.3">
      <c r="A276" s="24"/>
      <c r="B276" s="25"/>
      <c r="C276" s="26"/>
      <c r="D276" s="25"/>
      <c r="E276" s="26"/>
      <c r="F276" s="25"/>
      <c r="G276" s="26"/>
      <c r="H276" s="27" t="s">
        <v>365</v>
      </c>
      <c r="I276" s="28"/>
    </row>
    <row r="277" spans="1:9" ht="26" x14ac:dyDescent="0.3">
      <c r="A277" s="29">
        <v>50</v>
      </c>
      <c r="B277" s="30" t="s">
        <v>23</v>
      </c>
      <c r="C277" s="31">
        <v>5010</v>
      </c>
      <c r="D277" s="30" t="s">
        <v>23</v>
      </c>
      <c r="E277" s="31">
        <v>501010</v>
      </c>
      <c r="F277" s="30" t="s">
        <v>88</v>
      </c>
      <c r="G277" s="31">
        <v>50101010</v>
      </c>
      <c r="H277" s="32" t="s">
        <v>209</v>
      </c>
      <c r="I277" s="34"/>
    </row>
    <row r="278" spans="1:9" ht="26" x14ac:dyDescent="0.3">
      <c r="A278" s="24"/>
      <c r="B278" s="25"/>
      <c r="C278" s="26"/>
      <c r="D278" s="25"/>
      <c r="E278" s="26"/>
      <c r="F278" s="25"/>
      <c r="G278" s="26"/>
      <c r="H278" s="27" t="s">
        <v>366</v>
      </c>
      <c r="I278" s="28"/>
    </row>
    <row r="279" spans="1:9" x14ac:dyDescent="0.3">
      <c r="A279" s="29"/>
      <c r="B279" s="30"/>
      <c r="C279" s="31"/>
      <c r="D279" s="30"/>
      <c r="E279" s="31"/>
      <c r="F279" s="30"/>
      <c r="G279" s="31">
        <v>50101020</v>
      </c>
      <c r="H279" s="32" t="s">
        <v>210</v>
      </c>
      <c r="I279" s="34"/>
    </row>
    <row r="280" spans="1:9" ht="26" x14ac:dyDescent="0.3">
      <c r="A280" s="24"/>
      <c r="B280" s="25"/>
      <c r="C280" s="26"/>
      <c r="D280" s="25"/>
      <c r="E280" s="26"/>
      <c r="F280" s="25"/>
      <c r="G280" s="26"/>
      <c r="H280" s="27" t="s">
        <v>367</v>
      </c>
      <c r="I280" s="28"/>
    </row>
    <row r="281" spans="1:9" ht="26" x14ac:dyDescent="0.3">
      <c r="A281" s="29"/>
      <c r="B281" s="30"/>
      <c r="C281" s="31"/>
      <c r="D281" s="30"/>
      <c r="E281" s="31">
        <v>501020</v>
      </c>
      <c r="F281" s="30" t="s">
        <v>89</v>
      </c>
      <c r="G281" s="31">
        <v>50102010</v>
      </c>
      <c r="H281" s="32" t="s">
        <v>89</v>
      </c>
      <c r="I281" s="34"/>
    </row>
    <row r="282" spans="1:9" x14ac:dyDescent="0.3">
      <c r="A282" s="24"/>
      <c r="B282" s="25"/>
      <c r="C282" s="26"/>
      <c r="D282" s="25"/>
      <c r="E282" s="26"/>
      <c r="F282" s="25"/>
      <c r="G282" s="26"/>
      <c r="H282" s="27" t="s">
        <v>368</v>
      </c>
      <c r="I282" s="28"/>
    </row>
    <row r="283" spans="1:9" x14ac:dyDescent="0.3">
      <c r="A283" s="29">
        <v>55</v>
      </c>
      <c r="B283" s="30" t="s">
        <v>25</v>
      </c>
      <c r="C283" s="31">
        <v>5510</v>
      </c>
      <c r="D283" s="30" t="s">
        <v>25</v>
      </c>
      <c r="E283" s="31">
        <v>551010</v>
      </c>
      <c r="F283" s="30" t="s">
        <v>90</v>
      </c>
      <c r="G283" s="31">
        <v>55101010</v>
      </c>
      <c r="H283" s="32" t="s">
        <v>90</v>
      </c>
      <c r="I283" s="34"/>
    </row>
    <row r="284" spans="1:9" x14ac:dyDescent="0.3">
      <c r="A284" s="24"/>
      <c r="B284" s="25"/>
      <c r="C284" s="26"/>
      <c r="D284" s="25"/>
      <c r="E284" s="26"/>
      <c r="F284" s="25"/>
      <c r="G284" s="26"/>
      <c r="H284" s="27" t="s">
        <v>369</v>
      </c>
      <c r="I284" s="28"/>
    </row>
    <row r="285" spans="1:9" x14ac:dyDescent="0.3">
      <c r="A285" s="29"/>
      <c r="B285" s="30"/>
      <c r="C285" s="31"/>
      <c r="D285" s="30"/>
      <c r="E285" s="31">
        <v>551020</v>
      </c>
      <c r="F285" s="30" t="s">
        <v>91</v>
      </c>
      <c r="G285" s="31">
        <v>55102010</v>
      </c>
      <c r="H285" s="32" t="s">
        <v>91</v>
      </c>
      <c r="I285" s="34"/>
    </row>
    <row r="286" spans="1:9" ht="52" x14ac:dyDescent="0.3">
      <c r="A286" s="24"/>
      <c r="B286" s="25"/>
      <c r="C286" s="26"/>
      <c r="D286" s="25"/>
      <c r="E286" s="26"/>
      <c r="F286" s="25"/>
      <c r="G286" s="26"/>
      <c r="H286" s="27" t="s">
        <v>370</v>
      </c>
      <c r="I286" s="28"/>
    </row>
    <row r="287" spans="1:9" x14ac:dyDescent="0.3">
      <c r="A287" s="29"/>
      <c r="B287" s="30"/>
      <c r="C287" s="31"/>
      <c r="D287" s="30"/>
      <c r="E287" s="31">
        <v>551030</v>
      </c>
      <c r="F287" s="30" t="s">
        <v>92</v>
      </c>
      <c r="G287" s="31">
        <v>55103010</v>
      </c>
      <c r="H287" s="46" t="s">
        <v>92</v>
      </c>
      <c r="I287" s="34"/>
    </row>
    <row r="288" spans="1:9" ht="26" x14ac:dyDescent="0.3">
      <c r="A288" s="24"/>
      <c r="B288" s="25"/>
      <c r="C288" s="26"/>
      <c r="D288" s="25"/>
      <c r="E288" s="26"/>
      <c r="F288" s="25"/>
      <c r="G288" s="26"/>
      <c r="H288" s="27" t="s">
        <v>371</v>
      </c>
      <c r="I288" s="28"/>
    </row>
    <row r="289" spans="1:9" x14ac:dyDescent="0.3">
      <c r="A289" s="29"/>
      <c r="B289" s="30"/>
      <c r="C289" s="31"/>
      <c r="D289" s="30"/>
      <c r="E289" s="31">
        <v>551040</v>
      </c>
      <c r="F289" s="30" t="s">
        <v>93</v>
      </c>
      <c r="G289" s="31">
        <v>55104010</v>
      </c>
      <c r="H289" s="32" t="s">
        <v>93</v>
      </c>
      <c r="I289" s="34"/>
    </row>
    <row r="290" spans="1:9" ht="26" x14ac:dyDescent="0.3">
      <c r="A290" s="24"/>
      <c r="B290" s="25"/>
      <c r="C290" s="26"/>
      <c r="D290" s="25"/>
      <c r="E290" s="26"/>
      <c r="F290" s="25"/>
      <c r="G290" s="26"/>
      <c r="H290" s="27" t="s">
        <v>372</v>
      </c>
      <c r="I290" s="28"/>
    </row>
    <row r="291" spans="1:9" ht="39" x14ac:dyDescent="0.3">
      <c r="A291" s="24"/>
      <c r="B291" s="25"/>
      <c r="C291" s="26"/>
      <c r="D291" s="25"/>
      <c r="E291" s="31">
        <v>551050</v>
      </c>
      <c r="F291" s="30" t="s">
        <v>94</v>
      </c>
      <c r="G291" s="31">
        <v>55105010</v>
      </c>
      <c r="H291" s="46" t="s">
        <v>211</v>
      </c>
      <c r="I291" s="28"/>
    </row>
    <row r="292" spans="1:9" ht="52" x14ac:dyDescent="0.3">
      <c r="A292" s="24"/>
      <c r="B292" s="25"/>
      <c r="C292" s="26"/>
      <c r="D292" s="25"/>
      <c r="E292" s="26"/>
      <c r="F292" s="25"/>
      <c r="G292" s="26"/>
      <c r="H292" s="27" t="s">
        <v>373</v>
      </c>
      <c r="I292" s="28"/>
    </row>
    <row r="293" spans="1:9" x14ac:dyDescent="0.3">
      <c r="A293" s="24"/>
      <c r="B293" s="25"/>
      <c r="C293" s="26"/>
      <c r="D293" s="25"/>
      <c r="E293" s="26"/>
      <c r="F293" s="25"/>
      <c r="G293" s="31">
        <v>55105020</v>
      </c>
      <c r="H293" s="32" t="s">
        <v>212</v>
      </c>
      <c r="I293" s="28"/>
    </row>
    <row r="294" spans="1:9" ht="65" x14ac:dyDescent="0.3">
      <c r="A294" s="24"/>
      <c r="B294" s="25"/>
      <c r="C294" s="26"/>
      <c r="D294" s="25"/>
      <c r="E294" s="26"/>
      <c r="F294" s="25"/>
      <c r="G294" s="26"/>
      <c r="H294" s="27" t="s">
        <v>374</v>
      </c>
      <c r="I294" s="28"/>
    </row>
    <row r="295" spans="1:9" ht="39" x14ac:dyDescent="0.3">
      <c r="A295" s="29">
        <v>60</v>
      </c>
      <c r="B295" s="30" t="s">
        <v>26</v>
      </c>
      <c r="C295" s="31">
        <v>6010</v>
      </c>
      <c r="D295" s="30" t="s">
        <v>26</v>
      </c>
      <c r="E295" s="31">
        <v>601010</v>
      </c>
      <c r="F295" s="30" t="s">
        <v>95</v>
      </c>
      <c r="G295" s="31">
        <v>60101010</v>
      </c>
      <c r="H295" s="32" t="s">
        <v>213</v>
      </c>
      <c r="I295" s="28"/>
    </row>
    <row r="296" spans="1:9" x14ac:dyDescent="0.3">
      <c r="A296" s="51"/>
      <c r="B296" s="50"/>
      <c r="C296" s="49"/>
      <c r="D296" s="50"/>
      <c r="E296" s="49"/>
      <c r="F296" s="50"/>
      <c r="G296" s="47"/>
      <c r="H296" s="27" t="s">
        <v>375</v>
      </c>
      <c r="I296" s="28"/>
    </row>
    <row r="297" spans="1:9" x14ac:dyDescent="0.3">
      <c r="A297" s="51"/>
      <c r="B297" s="50"/>
      <c r="C297" s="49"/>
      <c r="D297" s="50"/>
      <c r="E297" s="49"/>
      <c r="F297" s="50"/>
      <c r="G297" s="31">
        <v>60101020</v>
      </c>
      <c r="H297" s="32" t="s">
        <v>214</v>
      </c>
      <c r="I297" s="28"/>
    </row>
    <row r="298" spans="1:9" ht="26" x14ac:dyDescent="0.3">
      <c r="A298" s="51"/>
      <c r="B298" s="50"/>
      <c r="C298" s="49"/>
      <c r="D298" s="50"/>
      <c r="E298" s="49"/>
      <c r="F298" s="50"/>
      <c r="G298" s="47"/>
      <c r="H298" s="52" t="s">
        <v>376</v>
      </c>
      <c r="I298" s="28"/>
    </row>
    <row r="299" spans="1:9" x14ac:dyDescent="0.3">
      <c r="A299" s="51"/>
      <c r="B299" s="50"/>
      <c r="C299" s="49"/>
      <c r="D299" s="50"/>
      <c r="E299" s="49"/>
      <c r="F299" s="50"/>
      <c r="G299" s="31">
        <v>60101030</v>
      </c>
      <c r="H299" s="32" t="s">
        <v>215</v>
      </c>
      <c r="I299" s="28"/>
    </row>
    <row r="300" spans="1:9" ht="26" x14ac:dyDescent="0.3">
      <c r="A300" s="51"/>
      <c r="B300" s="50"/>
      <c r="C300" s="49"/>
      <c r="D300" s="50"/>
      <c r="E300" s="49"/>
      <c r="F300" s="50"/>
      <c r="G300" s="47"/>
      <c r="H300" s="27" t="s">
        <v>377</v>
      </c>
      <c r="I300" s="28"/>
    </row>
    <row r="301" spans="1:9" x14ac:dyDescent="0.3">
      <c r="A301" s="51"/>
      <c r="B301" s="50"/>
      <c r="C301" s="49"/>
      <c r="D301" s="50"/>
      <c r="E301" s="49"/>
      <c r="F301" s="50"/>
      <c r="G301" s="31">
        <v>60101040</v>
      </c>
      <c r="H301" s="32" t="s">
        <v>216</v>
      </c>
      <c r="I301" s="28"/>
    </row>
    <row r="302" spans="1:9" ht="26" x14ac:dyDescent="0.3">
      <c r="A302" s="51"/>
      <c r="B302" s="50"/>
      <c r="C302" s="49"/>
      <c r="D302" s="50"/>
      <c r="E302" s="49"/>
      <c r="F302" s="50"/>
      <c r="G302" s="53"/>
      <c r="H302" s="52" t="s">
        <v>378</v>
      </c>
      <c r="I302" s="28"/>
    </row>
    <row r="303" spans="1:9" x14ac:dyDescent="0.3">
      <c r="A303" s="51"/>
      <c r="B303" s="50"/>
      <c r="C303" s="49"/>
      <c r="D303" s="50"/>
      <c r="E303" s="49"/>
      <c r="F303" s="50"/>
      <c r="G303" s="31">
        <v>60101050</v>
      </c>
      <c r="H303" s="32" t="s">
        <v>217</v>
      </c>
      <c r="I303" s="28"/>
    </row>
    <row r="304" spans="1:9" ht="26" x14ac:dyDescent="0.3">
      <c r="A304" s="51"/>
      <c r="B304" s="50"/>
      <c r="C304" s="49"/>
      <c r="D304" s="50"/>
      <c r="E304" s="49"/>
      <c r="F304" s="50"/>
      <c r="G304" s="53"/>
      <c r="H304" s="52" t="s">
        <v>379</v>
      </c>
      <c r="I304" s="28"/>
    </row>
    <row r="305" spans="1:9" x14ac:dyDescent="0.3">
      <c r="A305" s="51"/>
      <c r="B305" s="50"/>
      <c r="C305" s="49"/>
      <c r="D305" s="50"/>
      <c r="E305" s="49"/>
      <c r="F305" s="50"/>
      <c r="G305" s="31">
        <v>60101060</v>
      </c>
      <c r="H305" s="32" t="s">
        <v>218</v>
      </c>
      <c r="I305" s="28"/>
    </row>
    <row r="306" spans="1:9" ht="39" x14ac:dyDescent="0.3">
      <c r="A306" s="51"/>
      <c r="B306" s="50"/>
      <c r="C306" s="49"/>
      <c r="D306" s="50"/>
      <c r="E306" s="49"/>
      <c r="F306" s="50"/>
      <c r="G306" s="53"/>
      <c r="H306" s="52" t="s">
        <v>380</v>
      </c>
      <c r="I306" s="28"/>
    </row>
    <row r="307" spans="1:9" x14ac:dyDescent="0.3">
      <c r="A307" s="51"/>
      <c r="B307" s="50"/>
      <c r="C307" s="49"/>
      <c r="D307" s="50"/>
      <c r="E307" s="49"/>
      <c r="F307" s="50"/>
      <c r="G307" s="31">
        <v>60101070</v>
      </c>
      <c r="H307" s="32" t="s">
        <v>219</v>
      </c>
      <c r="I307" s="28"/>
    </row>
    <row r="308" spans="1:9" ht="26" x14ac:dyDescent="0.3">
      <c r="A308" s="51"/>
      <c r="B308" s="50"/>
      <c r="C308" s="49"/>
      <c r="D308" s="50"/>
      <c r="E308" s="49"/>
      <c r="F308" s="50"/>
      <c r="G308" s="53"/>
      <c r="H308" s="52" t="s">
        <v>381</v>
      </c>
      <c r="I308" s="28"/>
    </row>
    <row r="309" spans="1:9" x14ac:dyDescent="0.3">
      <c r="A309" s="51"/>
      <c r="B309" s="50"/>
      <c r="C309" s="49"/>
      <c r="D309" s="50"/>
      <c r="E309" s="49"/>
      <c r="F309" s="50"/>
      <c r="G309" s="31">
        <v>60101080</v>
      </c>
      <c r="H309" s="32" t="s">
        <v>220</v>
      </c>
      <c r="I309" s="28"/>
    </row>
    <row r="310" spans="1:9" ht="52" x14ac:dyDescent="0.3">
      <c r="A310" s="51"/>
      <c r="B310" s="50"/>
      <c r="C310" s="49"/>
      <c r="D310" s="50"/>
      <c r="E310" s="49"/>
      <c r="F310" s="50"/>
      <c r="G310" s="47"/>
      <c r="H310" s="52" t="s">
        <v>382</v>
      </c>
      <c r="I310" s="28"/>
    </row>
    <row r="311" spans="1:9" ht="26" x14ac:dyDescent="0.3">
      <c r="A311" s="54"/>
      <c r="B311" s="55"/>
      <c r="C311" s="47"/>
      <c r="D311" s="55"/>
      <c r="E311" s="31">
        <v>601020</v>
      </c>
      <c r="F311" s="31" t="s">
        <v>96</v>
      </c>
      <c r="G311" s="31">
        <v>60102010</v>
      </c>
      <c r="H311" s="32" t="s">
        <v>221</v>
      </c>
      <c r="I311" s="28"/>
    </row>
    <row r="312" spans="1:9" ht="26" x14ac:dyDescent="0.3">
      <c r="A312" s="51"/>
      <c r="B312" s="50"/>
      <c r="C312" s="49"/>
      <c r="D312" s="50"/>
      <c r="E312" s="49"/>
      <c r="F312" s="50"/>
      <c r="G312" s="47"/>
      <c r="H312" s="52" t="s">
        <v>383</v>
      </c>
      <c r="I312" s="28"/>
    </row>
    <row r="313" spans="1:9" x14ac:dyDescent="0.3">
      <c r="A313" s="51"/>
      <c r="B313" s="50"/>
      <c r="C313" s="49"/>
      <c r="D313" s="50"/>
      <c r="E313" s="49"/>
      <c r="F313" s="50"/>
      <c r="G313" s="31">
        <v>60102020</v>
      </c>
      <c r="H313" s="32" t="s">
        <v>222</v>
      </c>
      <c r="I313" s="28"/>
    </row>
    <row r="314" spans="1:9" x14ac:dyDescent="0.3">
      <c r="A314" s="51"/>
      <c r="B314" s="50"/>
      <c r="C314" s="49"/>
      <c r="D314" s="50"/>
      <c r="E314" s="49"/>
      <c r="F314" s="50"/>
      <c r="G314" s="47"/>
      <c r="H314" s="52" t="s">
        <v>384</v>
      </c>
      <c r="I314" s="28"/>
    </row>
    <row r="315" spans="1:9" x14ac:dyDescent="0.3">
      <c r="A315" s="51"/>
      <c r="B315" s="50"/>
      <c r="C315" s="49"/>
      <c r="D315" s="50"/>
      <c r="E315" s="49"/>
      <c r="F315" s="50"/>
      <c r="G315" s="31">
        <v>60102030</v>
      </c>
      <c r="H315" s="32" t="s">
        <v>223</v>
      </c>
      <c r="I315" s="28"/>
    </row>
    <row r="316" spans="1:9" ht="26" x14ac:dyDescent="0.3">
      <c r="A316" s="51"/>
      <c r="B316" s="50"/>
      <c r="C316" s="49"/>
      <c r="D316" s="50"/>
      <c r="E316" s="49"/>
      <c r="F316" s="50"/>
      <c r="G316" s="47"/>
      <c r="H316" s="52" t="s">
        <v>385</v>
      </c>
      <c r="I316" s="28"/>
    </row>
    <row r="317" spans="1:9" x14ac:dyDescent="0.3">
      <c r="A317" s="51"/>
      <c r="B317" s="50"/>
      <c r="C317" s="49"/>
      <c r="D317" s="50"/>
      <c r="E317" s="49"/>
      <c r="F317" s="50"/>
      <c r="G317" s="31">
        <v>60102040</v>
      </c>
      <c r="H317" s="32" t="s">
        <v>224</v>
      </c>
      <c r="I317" s="28"/>
    </row>
    <row r="318" spans="1:9" ht="13.5" thickBot="1" x14ac:dyDescent="0.35">
      <c r="A318" s="56"/>
      <c r="B318" s="57"/>
      <c r="C318" s="58"/>
      <c r="D318" s="57"/>
      <c r="E318" s="58"/>
      <c r="F318" s="57"/>
      <c r="G318" s="58"/>
      <c r="H318" s="59" t="s">
        <v>386</v>
      </c>
      <c r="I318" s="28"/>
    </row>
    <row r="319" spans="1:9" x14ac:dyDescent="0.3">
      <c r="A319" s="26"/>
      <c r="B319" s="25"/>
      <c r="C319" s="26"/>
      <c r="D319" s="25"/>
      <c r="E319" s="26"/>
      <c r="F319" s="25"/>
      <c r="G319" s="26"/>
      <c r="H319" s="26"/>
      <c r="I319" s="28"/>
    </row>
    <row r="320" spans="1:9" x14ac:dyDescent="0.3">
      <c r="A320" s="26"/>
      <c r="B320" s="25"/>
      <c r="C320" s="26"/>
      <c r="D320" s="25"/>
      <c r="E320" s="26"/>
      <c r="F320" s="25"/>
      <c r="G320" s="26"/>
      <c r="H320" s="26"/>
      <c r="I320" s="28"/>
    </row>
    <row r="321" spans="1:9" x14ac:dyDescent="0.3">
      <c r="A321" s="26"/>
      <c r="B321" s="25"/>
      <c r="C321" s="26"/>
      <c r="D321" s="25"/>
      <c r="E321" s="26"/>
      <c r="F321" s="25"/>
      <c r="G321" s="26"/>
      <c r="H321" s="26"/>
      <c r="I321" s="28"/>
    </row>
    <row r="322" spans="1:9" x14ac:dyDescent="0.3">
      <c r="A322" s="26"/>
      <c r="B322" s="25"/>
      <c r="C322" s="26"/>
      <c r="D322" s="25"/>
      <c r="E322" s="26"/>
      <c r="F322" s="25"/>
      <c r="G322" s="26"/>
      <c r="H322" s="26"/>
      <c r="I322" s="28"/>
    </row>
    <row r="323" spans="1:9" x14ac:dyDescent="0.3">
      <c r="A323" s="26"/>
      <c r="B323" s="25"/>
      <c r="C323" s="26"/>
      <c r="D323" s="25"/>
      <c r="E323" s="26"/>
      <c r="F323" s="25"/>
      <c r="G323" s="26"/>
      <c r="H323" s="26"/>
      <c r="I323" s="28"/>
    </row>
    <row r="324" spans="1:9" x14ac:dyDescent="0.3">
      <c r="A324" s="26"/>
      <c r="B324" s="25"/>
      <c r="C324" s="26"/>
      <c r="D324" s="25"/>
      <c r="E324" s="26"/>
      <c r="F324" s="25"/>
      <c r="G324" s="26"/>
      <c r="H324" s="26"/>
      <c r="I324" s="28"/>
    </row>
    <row r="325" spans="1:9" x14ac:dyDescent="0.3">
      <c r="A325" s="26"/>
      <c r="B325" s="25"/>
      <c r="C325" s="26"/>
      <c r="D325" s="25"/>
      <c r="E325" s="26"/>
      <c r="F325" s="25"/>
      <c r="G325" s="26"/>
      <c r="H325" s="26"/>
      <c r="I325" s="28"/>
    </row>
    <row r="326" spans="1:9" x14ac:dyDescent="0.3">
      <c r="A326" s="26"/>
      <c r="B326" s="25"/>
      <c r="C326" s="26"/>
      <c r="D326" s="25"/>
      <c r="E326" s="26"/>
      <c r="F326" s="25"/>
      <c r="G326" s="26"/>
      <c r="H326" s="26"/>
      <c r="I326" s="28"/>
    </row>
    <row r="327" spans="1:9" x14ac:dyDescent="0.3">
      <c r="A327" s="26"/>
      <c r="B327" s="25"/>
      <c r="C327" s="26"/>
      <c r="D327" s="25"/>
      <c r="E327" s="26"/>
      <c r="F327" s="25"/>
      <c r="G327" s="26"/>
      <c r="H327" s="26"/>
      <c r="I327" s="28"/>
    </row>
    <row r="328" spans="1:9" x14ac:dyDescent="0.3">
      <c r="A328" s="26"/>
      <c r="B328" s="25"/>
      <c r="C328" s="26"/>
      <c r="D328" s="25"/>
      <c r="E328" s="26"/>
      <c r="F328" s="25"/>
      <c r="G328" s="26"/>
      <c r="H328" s="26"/>
      <c r="I328" s="28"/>
    </row>
    <row r="329" spans="1:9" x14ac:dyDescent="0.3">
      <c r="A329" s="26"/>
      <c r="B329" s="25"/>
      <c r="C329" s="26"/>
      <c r="D329" s="25"/>
      <c r="E329" s="26"/>
      <c r="F329" s="25"/>
      <c r="G329" s="26"/>
      <c r="H329" s="26"/>
      <c r="I329" s="28"/>
    </row>
    <row r="330" spans="1:9" x14ac:dyDescent="0.3">
      <c r="A330" s="26"/>
      <c r="B330" s="25"/>
      <c r="C330" s="26"/>
      <c r="D330" s="25"/>
      <c r="E330" s="26"/>
      <c r="F330" s="25"/>
      <c r="G330" s="26"/>
      <c r="H330" s="26"/>
      <c r="I330" s="28"/>
    </row>
    <row r="331" spans="1:9" x14ac:dyDescent="0.3">
      <c r="A331" s="26"/>
      <c r="B331" s="25"/>
      <c r="C331" s="26"/>
      <c r="D331" s="25"/>
      <c r="E331" s="26"/>
      <c r="F331" s="25"/>
      <c r="G331" s="26"/>
      <c r="H331" s="26"/>
      <c r="I331" s="28"/>
    </row>
    <row r="332" spans="1:9" x14ac:dyDescent="0.3">
      <c r="A332" s="26"/>
      <c r="B332" s="25"/>
      <c r="C332" s="26"/>
      <c r="D332" s="25"/>
      <c r="E332" s="26"/>
      <c r="F332" s="25"/>
      <c r="G332" s="26"/>
      <c r="H332" s="26"/>
      <c r="I332" s="28"/>
    </row>
    <row r="333" spans="1:9" x14ac:dyDescent="0.3">
      <c r="A333" s="26"/>
      <c r="B333" s="25"/>
      <c r="C333" s="26"/>
      <c r="D333" s="25"/>
      <c r="E333" s="26"/>
      <c r="F333" s="25"/>
      <c r="G333" s="26"/>
      <c r="H333" s="26"/>
      <c r="I333" s="28"/>
    </row>
    <row r="334" spans="1:9" x14ac:dyDescent="0.3">
      <c r="A334" s="26"/>
      <c r="B334" s="25"/>
      <c r="C334" s="26"/>
      <c r="D334" s="25"/>
      <c r="E334" s="26"/>
      <c r="F334" s="25"/>
      <c r="G334" s="26"/>
      <c r="H334" s="26"/>
      <c r="I334" s="28"/>
    </row>
    <row r="335" spans="1:9" x14ac:dyDescent="0.3">
      <c r="A335" s="26"/>
      <c r="B335" s="25"/>
      <c r="C335" s="26"/>
      <c r="D335" s="25"/>
      <c r="E335" s="26"/>
      <c r="F335" s="25"/>
      <c r="G335" s="26"/>
      <c r="H335" s="26"/>
      <c r="I335" s="28"/>
    </row>
    <row r="336" spans="1:9" x14ac:dyDescent="0.3">
      <c r="A336" s="26"/>
      <c r="B336" s="25"/>
      <c r="C336" s="26"/>
      <c r="D336" s="25"/>
      <c r="E336" s="26"/>
      <c r="F336" s="25"/>
      <c r="G336" s="26"/>
      <c r="H336" s="26"/>
      <c r="I336" s="28"/>
    </row>
    <row r="337" spans="1:9" x14ac:dyDescent="0.3">
      <c r="A337" s="26"/>
      <c r="B337" s="25"/>
      <c r="C337" s="26"/>
      <c r="D337" s="25"/>
      <c r="E337" s="26"/>
      <c r="F337" s="25"/>
      <c r="G337" s="26"/>
      <c r="H337" s="26"/>
      <c r="I337" s="28"/>
    </row>
    <row r="338" spans="1:9" x14ac:dyDescent="0.3">
      <c r="A338" s="26"/>
      <c r="B338" s="25"/>
      <c r="C338" s="26"/>
      <c r="D338" s="25"/>
      <c r="E338" s="26"/>
      <c r="F338" s="25"/>
      <c r="G338" s="26"/>
      <c r="H338" s="26"/>
      <c r="I338" s="28"/>
    </row>
    <row r="339" spans="1:9" x14ac:dyDescent="0.3">
      <c r="A339" s="26"/>
      <c r="B339" s="25"/>
      <c r="C339" s="26"/>
      <c r="D339" s="25"/>
      <c r="E339" s="26"/>
      <c r="F339" s="25"/>
      <c r="G339" s="26"/>
      <c r="H339" s="26"/>
      <c r="I339" s="28"/>
    </row>
    <row r="340" spans="1:9" x14ac:dyDescent="0.3">
      <c r="A340" s="26"/>
      <c r="B340" s="25"/>
      <c r="C340" s="26"/>
      <c r="D340" s="25"/>
      <c r="E340" s="26"/>
      <c r="F340" s="25"/>
      <c r="G340" s="26"/>
      <c r="H340" s="26"/>
      <c r="I340" s="28"/>
    </row>
    <row r="341" spans="1:9" x14ac:dyDescent="0.3">
      <c r="A341" s="26"/>
      <c r="B341" s="25"/>
      <c r="C341" s="26"/>
      <c r="D341" s="25"/>
      <c r="E341" s="26"/>
      <c r="F341" s="25"/>
      <c r="G341" s="26"/>
      <c r="H341" s="26"/>
      <c r="I341" s="28"/>
    </row>
    <row r="342" spans="1:9" x14ac:dyDescent="0.3">
      <c r="A342" s="26"/>
      <c r="B342" s="25"/>
      <c r="C342" s="26"/>
      <c r="D342" s="25"/>
      <c r="E342" s="26"/>
      <c r="F342" s="25"/>
      <c r="G342" s="26"/>
      <c r="H342" s="26"/>
      <c r="I342" s="28"/>
    </row>
    <row r="343" spans="1:9" x14ac:dyDescent="0.3">
      <c r="A343" s="26"/>
      <c r="B343" s="25"/>
      <c r="C343" s="26"/>
      <c r="D343" s="25"/>
      <c r="E343" s="26"/>
      <c r="F343" s="25"/>
      <c r="G343" s="26"/>
      <c r="H343" s="26"/>
      <c r="I343" s="28"/>
    </row>
    <row r="344" spans="1:9" x14ac:dyDescent="0.3">
      <c r="A344" s="26"/>
      <c r="B344" s="25"/>
      <c r="C344" s="26"/>
      <c r="D344" s="25"/>
      <c r="E344" s="26"/>
      <c r="F344" s="25"/>
      <c r="G344" s="26"/>
      <c r="H344" s="26"/>
      <c r="I344" s="28"/>
    </row>
    <row r="345" spans="1:9" x14ac:dyDescent="0.3">
      <c r="A345" s="26"/>
      <c r="B345" s="25"/>
      <c r="C345" s="26"/>
      <c r="D345" s="25"/>
      <c r="E345" s="26"/>
      <c r="F345" s="25"/>
      <c r="G345" s="26"/>
      <c r="H345" s="26"/>
      <c r="I345" s="28"/>
    </row>
    <row r="346" spans="1:9" x14ac:dyDescent="0.3">
      <c r="A346" s="26"/>
      <c r="B346" s="25"/>
      <c r="C346" s="26"/>
      <c r="D346" s="25"/>
      <c r="E346" s="26"/>
      <c r="F346" s="25"/>
      <c r="G346" s="26"/>
      <c r="H346" s="26"/>
      <c r="I346" s="28"/>
    </row>
    <row r="347" spans="1:9" x14ac:dyDescent="0.3">
      <c r="A347" s="26"/>
      <c r="B347" s="25"/>
      <c r="C347" s="26"/>
      <c r="D347" s="25"/>
      <c r="E347" s="26"/>
      <c r="F347" s="25"/>
      <c r="G347" s="26"/>
      <c r="H347" s="26"/>
      <c r="I347" s="28"/>
    </row>
    <row r="348" spans="1:9" x14ac:dyDescent="0.3">
      <c r="A348" s="26"/>
      <c r="B348" s="25"/>
      <c r="C348" s="26"/>
      <c r="D348" s="25"/>
      <c r="E348" s="26"/>
      <c r="F348" s="25"/>
      <c r="G348" s="26"/>
      <c r="H348" s="26"/>
      <c r="I348" s="28"/>
    </row>
    <row r="349" spans="1:9" x14ac:dyDescent="0.3">
      <c r="A349" s="26"/>
      <c r="B349" s="25"/>
      <c r="C349" s="26"/>
      <c r="D349" s="25"/>
      <c r="E349" s="26"/>
      <c r="F349" s="25"/>
      <c r="G349" s="26"/>
      <c r="H349" s="26"/>
      <c r="I349" s="28"/>
    </row>
    <row r="350" spans="1:9" x14ac:dyDescent="0.3">
      <c r="A350" s="26"/>
      <c r="B350" s="25"/>
      <c r="C350" s="26"/>
      <c r="D350" s="25"/>
      <c r="E350" s="26"/>
      <c r="F350" s="25"/>
      <c r="G350" s="26"/>
      <c r="H350" s="26"/>
      <c r="I350" s="28"/>
    </row>
    <row r="351" spans="1:9" x14ac:dyDescent="0.3">
      <c r="A351" s="26"/>
      <c r="B351" s="25"/>
      <c r="C351" s="26"/>
      <c r="D351" s="25"/>
      <c r="E351" s="26"/>
      <c r="F351" s="25"/>
      <c r="G351" s="26"/>
      <c r="H351" s="26"/>
      <c r="I351" s="28"/>
    </row>
    <row r="352" spans="1:9" x14ac:dyDescent="0.3">
      <c r="A352" s="26"/>
      <c r="B352" s="25"/>
      <c r="C352" s="26"/>
      <c r="D352" s="25"/>
      <c r="E352" s="26"/>
      <c r="F352" s="25"/>
      <c r="G352" s="26"/>
      <c r="H352" s="26"/>
      <c r="I352" s="28"/>
    </row>
    <row r="353" spans="1:9" x14ac:dyDescent="0.3">
      <c r="A353" s="26"/>
      <c r="B353" s="25"/>
      <c r="C353" s="26"/>
      <c r="D353" s="25"/>
      <c r="E353" s="26"/>
      <c r="F353" s="25"/>
      <c r="G353" s="26"/>
      <c r="H353" s="26"/>
      <c r="I353" s="28"/>
    </row>
    <row r="354" spans="1:9" x14ac:dyDescent="0.3">
      <c r="A354" s="26"/>
      <c r="B354" s="25"/>
      <c r="C354" s="26"/>
      <c r="D354" s="25"/>
      <c r="E354" s="26"/>
      <c r="F354" s="25"/>
      <c r="G354" s="26"/>
      <c r="H354" s="26"/>
      <c r="I354" s="28"/>
    </row>
    <row r="355" spans="1:9" x14ac:dyDescent="0.3">
      <c r="A355" s="26"/>
      <c r="B355" s="25"/>
      <c r="C355" s="26"/>
      <c r="D355" s="25"/>
      <c r="E355" s="26"/>
      <c r="F355" s="25"/>
      <c r="G355" s="26"/>
      <c r="H355" s="26"/>
      <c r="I355" s="28"/>
    </row>
    <row r="356" spans="1:9" x14ac:dyDescent="0.3">
      <c r="A356" s="26"/>
      <c r="B356" s="25"/>
      <c r="C356" s="26"/>
      <c r="D356" s="25"/>
      <c r="E356" s="26"/>
      <c r="F356" s="25"/>
      <c r="G356" s="26"/>
      <c r="H356" s="26"/>
      <c r="I356" s="28"/>
    </row>
    <row r="357" spans="1:9" x14ac:dyDescent="0.3">
      <c r="A357" s="26"/>
      <c r="B357" s="25"/>
      <c r="C357" s="26"/>
      <c r="D357" s="25"/>
      <c r="E357" s="26"/>
      <c r="F357" s="25"/>
      <c r="G357" s="26"/>
      <c r="H357" s="26"/>
      <c r="I357" s="28"/>
    </row>
    <row r="358" spans="1:9" x14ac:dyDescent="0.3">
      <c r="A358" s="26"/>
      <c r="B358" s="25"/>
      <c r="C358" s="26"/>
      <c r="D358" s="25"/>
      <c r="E358" s="26"/>
      <c r="F358" s="25"/>
      <c r="G358" s="26"/>
      <c r="H358" s="26"/>
      <c r="I358" s="28"/>
    </row>
    <row r="359" spans="1:9" x14ac:dyDescent="0.3">
      <c r="A359" s="26"/>
      <c r="B359" s="25"/>
      <c r="C359" s="26"/>
      <c r="D359" s="25"/>
      <c r="E359" s="26"/>
      <c r="F359" s="25"/>
      <c r="G359" s="26"/>
      <c r="H359" s="26"/>
      <c r="I359" s="28"/>
    </row>
    <row r="360" spans="1:9" x14ac:dyDescent="0.3">
      <c r="A360" s="26"/>
      <c r="B360" s="25"/>
      <c r="C360" s="26"/>
      <c r="D360" s="25"/>
      <c r="E360" s="26"/>
      <c r="F360" s="25"/>
      <c r="G360" s="26"/>
      <c r="H360" s="26"/>
      <c r="I360" s="28"/>
    </row>
    <row r="361" spans="1:9" x14ac:dyDescent="0.3">
      <c r="A361" s="26"/>
      <c r="B361" s="25"/>
      <c r="C361" s="26"/>
      <c r="D361" s="25"/>
      <c r="E361" s="26"/>
      <c r="F361" s="25"/>
      <c r="G361" s="26"/>
      <c r="H361" s="26"/>
      <c r="I361" s="28"/>
    </row>
    <row r="362" spans="1:9" x14ac:dyDescent="0.3">
      <c r="A362" s="26"/>
      <c r="B362" s="25"/>
      <c r="C362" s="26"/>
      <c r="D362" s="25"/>
      <c r="E362" s="26"/>
      <c r="F362" s="25"/>
      <c r="G362" s="26"/>
      <c r="H362" s="26"/>
      <c r="I362" s="28"/>
    </row>
    <row r="363" spans="1:9" x14ac:dyDescent="0.3">
      <c r="A363" s="26"/>
      <c r="B363" s="25"/>
      <c r="C363" s="26"/>
      <c r="D363" s="25"/>
      <c r="E363" s="26"/>
      <c r="F363" s="25"/>
      <c r="G363" s="26"/>
      <c r="H363" s="26"/>
      <c r="I363" s="28"/>
    </row>
    <row r="364" spans="1:9" x14ac:dyDescent="0.3">
      <c r="A364" s="26"/>
      <c r="B364" s="25"/>
      <c r="C364" s="26"/>
      <c r="D364" s="25"/>
      <c r="E364" s="26"/>
      <c r="F364" s="25"/>
      <c r="G364" s="26"/>
      <c r="H364" s="26"/>
      <c r="I364" s="28"/>
    </row>
    <row r="365" spans="1:9" x14ac:dyDescent="0.3">
      <c r="A365" s="26"/>
      <c r="B365" s="25"/>
      <c r="C365" s="26"/>
      <c r="D365" s="25"/>
      <c r="E365" s="26"/>
      <c r="F365" s="25"/>
      <c r="G365" s="26"/>
      <c r="H365" s="26"/>
      <c r="I365" s="28"/>
    </row>
    <row r="366" spans="1:9" x14ac:dyDescent="0.3">
      <c r="A366" s="26"/>
      <c r="B366" s="25"/>
      <c r="C366" s="26"/>
      <c r="D366" s="25"/>
      <c r="E366" s="26"/>
      <c r="F366" s="25"/>
      <c r="G366" s="26"/>
      <c r="H366" s="26"/>
      <c r="I366" s="28"/>
    </row>
  </sheetData>
  <mergeCells count="6">
    <mergeCell ref="A1:H1"/>
    <mergeCell ref="A2:H2"/>
    <mergeCell ref="A4:B4"/>
    <mergeCell ref="C4:D4"/>
    <mergeCell ref="E4:F4"/>
    <mergeCell ref="G4:H4"/>
  </mergeCells>
  <pageMargins left="0.25" right="0.25" top="0.17" bottom="0.17" header="0.17" footer="0.17"/>
  <pageSetup scale="70" orientation="landscape"/>
  <headerFooter alignWithMargins="0"/>
  <rowBreaks count="11" manualBreakCount="11">
    <brk id="18" max="16383" man="1"/>
    <brk id="52" max="16383" man="1"/>
    <brk id="82" max="16383" man="1"/>
    <brk id="102" max="16383" man="1"/>
    <brk id="128" max="16383" man="1"/>
    <brk id="194" max="16383" man="1"/>
    <brk id="214" max="16383" man="1"/>
    <brk id="238" max="16383" man="1"/>
    <brk id="248" max="16383" man="1"/>
    <brk id="260" max="16383" man="1"/>
    <brk id="27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0"/>
  <sheetViews>
    <sheetView topLeftCell="A37" workbookViewId="0">
      <selection activeCell="A30" sqref="A30"/>
    </sheetView>
  </sheetViews>
  <sheetFormatPr defaultRowHeight="14.5" x14ac:dyDescent="0.35"/>
  <cols>
    <col min="2" max="2" width="46.26953125" customWidth="1"/>
  </cols>
  <sheetData>
    <row r="1" spans="1:2" x14ac:dyDescent="0.35">
      <c r="A1" s="61" t="s">
        <v>0</v>
      </c>
      <c r="B1" s="61" t="s">
        <v>1</v>
      </c>
    </row>
    <row r="2" spans="1:2" x14ac:dyDescent="0.35">
      <c r="A2" s="62">
        <v>11</v>
      </c>
      <c r="B2" s="65" t="s">
        <v>389</v>
      </c>
    </row>
    <row r="3" spans="1:2" x14ac:dyDescent="0.35">
      <c r="A3" s="62">
        <v>111</v>
      </c>
      <c r="B3" s="62" t="s">
        <v>390</v>
      </c>
    </row>
    <row r="4" spans="1:2" x14ac:dyDescent="0.35">
      <c r="A4" s="62">
        <v>1111</v>
      </c>
      <c r="B4" s="62" t="s">
        <v>391</v>
      </c>
    </row>
    <row r="5" spans="1:2" x14ac:dyDescent="0.35">
      <c r="A5" s="62">
        <v>11111</v>
      </c>
      <c r="B5" s="62" t="s">
        <v>392</v>
      </c>
    </row>
    <row r="6" spans="1:2" x14ac:dyDescent="0.35">
      <c r="A6" s="62">
        <v>11112</v>
      </c>
      <c r="B6" s="62" t="s">
        <v>393</v>
      </c>
    </row>
    <row r="7" spans="1:2" x14ac:dyDescent="0.35">
      <c r="A7" s="62">
        <v>11113</v>
      </c>
      <c r="B7" s="62" t="s">
        <v>395</v>
      </c>
    </row>
    <row r="8" spans="1:2" x14ac:dyDescent="0.35">
      <c r="A8" s="62">
        <v>11114</v>
      </c>
      <c r="B8" s="62" t="s">
        <v>397</v>
      </c>
    </row>
    <row r="9" spans="1:2" x14ac:dyDescent="0.35">
      <c r="A9" s="62">
        <v>11115</v>
      </c>
      <c r="B9" s="62" t="s">
        <v>398</v>
      </c>
    </row>
    <row r="10" spans="1:2" x14ac:dyDescent="0.35">
      <c r="A10" s="62">
        <v>11116</v>
      </c>
      <c r="B10" s="62" t="s">
        <v>400</v>
      </c>
    </row>
    <row r="11" spans="1:2" x14ac:dyDescent="0.35">
      <c r="A11" s="62">
        <v>11119</v>
      </c>
      <c r="B11" s="62" t="s">
        <v>401</v>
      </c>
    </row>
    <row r="12" spans="1:2" x14ac:dyDescent="0.35">
      <c r="A12" s="62">
        <v>1112</v>
      </c>
      <c r="B12" s="62" t="s">
        <v>404</v>
      </c>
    </row>
    <row r="13" spans="1:2" x14ac:dyDescent="0.35">
      <c r="A13" s="62">
        <v>11121</v>
      </c>
      <c r="B13" s="62" t="s">
        <v>404</v>
      </c>
    </row>
    <row r="14" spans="1:2" x14ac:dyDescent="0.35">
      <c r="A14" s="62">
        <v>1113</v>
      </c>
      <c r="B14" s="62" t="s">
        <v>407</v>
      </c>
    </row>
    <row r="15" spans="1:2" x14ac:dyDescent="0.35">
      <c r="A15" s="62">
        <v>11131</v>
      </c>
      <c r="B15" s="62" t="s">
        <v>408</v>
      </c>
    </row>
    <row r="16" spans="1:2" x14ac:dyDescent="0.35">
      <c r="A16" s="62">
        <v>11132</v>
      </c>
      <c r="B16" s="62" t="s">
        <v>409</v>
      </c>
    </row>
    <row r="17" spans="1:2" x14ac:dyDescent="0.35">
      <c r="A17" s="62">
        <v>11133</v>
      </c>
      <c r="B17" s="62" t="s">
        <v>411</v>
      </c>
    </row>
    <row r="18" spans="1:2" x14ac:dyDescent="0.35">
      <c r="A18" s="62">
        <v>1114</v>
      </c>
      <c r="B18" s="62" t="s">
        <v>419</v>
      </c>
    </row>
    <row r="19" spans="1:2" x14ac:dyDescent="0.35">
      <c r="A19" s="62">
        <v>11141</v>
      </c>
      <c r="B19" s="62" t="s">
        <v>420</v>
      </c>
    </row>
    <row r="20" spans="1:2" x14ac:dyDescent="0.35">
      <c r="A20" s="62">
        <v>11142</v>
      </c>
      <c r="B20" s="62" t="s">
        <v>423</v>
      </c>
    </row>
    <row r="21" spans="1:2" x14ac:dyDescent="0.35">
      <c r="A21" s="62">
        <v>1119</v>
      </c>
      <c r="B21" s="62" t="s">
        <v>426</v>
      </c>
    </row>
    <row r="22" spans="1:2" x14ac:dyDescent="0.35">
      <c r="A22" s="62">
        <v>11191</v>
      </c>
      <c r="B22" s="62" t="s">
        <v>427</v>
      </c>
    </row>
    <row r="23" spans="1:2" x14ac:dyDescent="0.35">
      <c r="A23" s="62">
        <v>11192</v>
      </c>
      <c r="B23" s="62" t="s">
        <v>428</v>
      </c>
    </row>
    <row r="24" spans="1:2" x14ac:dyDescent="0.35">
      <c r="A24" s="62">
        <v>11193</v>
      </c>
      <c r="B24" s="62" t="s">
        <v>429</v>
      </c>
    </row>
    <row r="25" spans="1:2" x14ac:dyDescent="0.35">
      <c r="A25" s="62">
        <v>11194</v>
      </c>
      <c r="B25" s="62" t="s">
        <v>430</v>
      </c>
    </row>
    <row r="26" spans="1:2" x14ac:dyDescent="0.35">
      <c r="A26" s="62">
        <v>11199</v>
      </c>
      <c r="B26" s="62" t="s">
        <v>432</v>
      </c>
    </row>
    <row r="27" spans="1:2" x14ac:dyDescent="0.35">
      <c r="A27" s="62">
        <v>112</v>
      </c>
      <c r="B27" s="62" t="s">
        <v>436</v>
      </c>
    </row>
    <row r="28" spans="1:2" x14ac:dyDescent="0.35">
      <c r="A28" s="62">
        <v>1121</v>
      </c>
      <c r="B28" s="62" t="s">
        <v>437</v>
      </c>
    </row>
    <row r="29" spans="1:2" x14ac:dyDescent="0.35">
      <c r="A29" s="62">
        <v>11211</v>
      </c>
      <c r="B29" s="62" t="s">
        <v>438</v>
      </c>
    </row>
    <row r="30" spans="1:2" x14ac:dyDescent="0.35">
      <c r="A30" s="62">
        <v>11212</v>
      </c>
      <c r="B30" s="62" t="s">
        <v>441</v>
      </c>
    </row>
    <row r="31" spans="1:2" x14ac:dyDescent="0.35">
      <c r="A31" s="62">
        <v>11213</v>
      </c>
      <c r="B31" s="62" t="s">
        <v>442</v>
      </c>
    </row>
    <row r="32" spans="1:2" x14ac:dyDescent="0.35">
      <c r="A32" s="62">
        <v>1122</v>
      </c>
      <c r="B32" s="62" t="s">
        <v>444</v>
      </c>
    </row>
    <row r="33" spans="1:2" x14ac:dyDescent="0.35">
      <c r="A33" s="62">
        <v>11221</v>
      </c>
      <c r="B33" s="62" t="s">
        <v>444</v>
      </c>
    </row>
    <row r="34" spans="1:2" x14ac:dyDescent="0.35">
      <c r="A34" s="62">
        <v>1123</v>
      </c>
      <c r="B34" s="62" t="s">
        <v>446</v>
      </c>
    </row>
    <row r="35" spans="1:2" x14ac:dyDescent="0.35">
      <c r="A35" s="62">
        <v>11231</v>
      </c>
      <c r="B35" s="62" t="s">
        <v>447</v>
      </c>
    </row>
    <row r="36" spans="1:2" x14ac:dyDescent="0.35">
      <c r="A36" s="62">
        <v>11232</v>
      </c>
      <c r="B36" s="62" t="s">
        <v>449</v>
      </c>
    </row>
    <row r="37" spans="1:2" x14ac:dyDescent="0.35">
      <c r="A37" s="62">
        <v>11233</v>
      </c>
      <c r="B37" s="62" t="s">
        <v>451</v>
      </c>
    </row>
    <row r="38" spans="1:2" x14ac:dyDescent="0.35">
      <c r="A38" s="62">
        <v>11234</v>
      </c>
      <c r="B38" s="62" t="s">
        <v>452</v>
      </c>
    </row>
    <row r="39" spans="1:2" x14ac:dyDescent="0.35">
      <c r="A39" s="62">
        <v>11239</v>
      </c>
      <c r="B39" s="62" t="s">
        <v>453</v>
      </c>
    </row>
    <row r="40" spans="1:2" x14ac:dyDescent="0.35">
      <c r="A40" s="62">
        <v>1124</v>
      </c>
      <c r="B40" s="62" t="s">
        <v>455</v>
      </c>
    </row>
    <row r="41" spans="1:2" x14ac:dyDescent="0.35">
      <c r="A41" s="62">
        <v>11241</v>
      </c>
      <c r="B41" s="62" t="s">
        <v>456</v>
      </c>
    </row>
    <row r="42" spans="1:2" x14ac:dyDescent="0.35">
      <c r="A42" s="62">
        <v>11242</v>
      </c>
      <c r="B42" s="62" t="s">
        <v>457</v>
      </c>
    </row>
    <row r="43" spans="1:2" x14ac:dyDescent="0.35">
      <c r="A43" s="62">
        <v>1125</v>
      </c>
      <c r="B43" s="62" t="s">
        <v>458</v>
      </c>
    </row>
    <row r="44" spans="1:2" x14ac:dyDescent="0.35">
      <c r="A44" s="62">
        <v>11251</v>
      </c>
      <c r="B44" s="62" t="s">
        <v>458</v>
      </c>
    </row>
    <row r="45" spans="1:2" x14ac:dyDescent="0.35">
      <c r="A45" s="62">
        <v>1129</v>
      </c>
      <c r="B45" s="62" t="s">
        <v>462</v>
      </c>
    </row>
    <row r="46" spans="1:2" x14ac:dyDescent="0.35">
      <c r="A46" s="62">
        <v>11291</v>
      </c>
      <c r="B46" s="62" t="s">
        <v>463</v>
      </c>
    </row>
    <row r="47" spans="1:2" x14ac:dyDescent="0.35">
      <c r="A47" s="62">
        <v>11292</v>
      </c>
      <c r="B47" s="62" t="s">
        <v>464</v>
      </c>
    </row>
    <row r="48" spans="1:2" x14ac:dyDescent="0.35">
      <c r="A48" s="62">
        <v>11293</v>
      </c>
      <c r="B48" s="62" t="s">
        <v>465</v>
      </c>
    </row>
    <row r="49" spans="1:2" x14ac:dyDescent="0.35">
      <c r="A49" s="62">
        <v>11299</v>
      </c>
      <c r="B49" s="62" t="s">
        <v>466</v>
      </c>
    </row>
    <row r="50" spans="1:2" x14ac:dyDescent="0.35">
      <c r="A50" s="62">
        <v>113</v>
      </c>
      <c r="B50" s="62" t="s">
        <v>468</v>
      </c>
    </row>
    <row r="51" spans="1:2" x14ac:dyDescent="0.35">
      <c r="A51" s="62">
        <v>1131</v>
      </c>
      <c r="B51" s="62" t="s">
        <v>469</v>
      </c>
    </row>
    <row r="52" spans="1:2" x14ac:dyDescent="0.35">
      <c r="A52" s="62">
        <v>11311</v>
      </c>
      <c r="B52" s="62" t="s">
        <v>469</v>
      </c>
    </row>
    <row r="53" spans="1:2" x14ac:dyDescent="0.35">
      <c r="A53" s="62">
        <v>1132</v>
      </c>
      <c r="B53" s="62" t="s">
        <v>470</v>
      </c>
    </row>
    <row r="54" spans="1:2" x14ac:dyDescent="0.35">
      <c r="A54" s="62">
        <v>11321</v>
      </c>
      <c r="B54" s="62" t="s">
        <v>470</v>
      </c>
    </row>
    <row r="55" spans="1:2" x14ac:dyDescent="0.35">
      <c r="A55" s="62">
        <v>1133</v>
      </c>
      <c r="B55" s="62" t="s">
        <v>472</v>
      </c>
    </row>
    <row r="56" spans="1:2" x14ac:dyDescent="0.35">
      <c r="A56" s="62">
        <v>11331</v>
      </c>
      <c r="B56" s="62" t="s">
        <v>472</v>
      </c>
    </row>
    <row r="57" spans="1:2" x14ac:dyDescent="0.35">
      <c r="A57" s="62">
        <v>114</v>
      </c>
      <c r="B57" s="62" t="s">
        <v>474</v>
      </c>
    </row>
    <row r="58" spans="1:2" x14ac:dyDescent="0.35">
      <c r="A58" s="62">
        <v>1141</v>
      </c>
      <c r="B58" s="62" t="s">
        <v>475</v>
      </c>
    </row>
    <row r="59" spans="1:2" x14ac:dyDescent="0.35">
      <c r="A59" s="62">
        <v>11411</v>
      </c>
      <c r="B59" s="62" t="s">
        <v>475</v>
      </c>
    </row>
    <row r="60" spans="1:2" x14ac:dyDescent="0.35">
      <c r="A60" s="62">
        <v>1142</v>
      </c>
      <c r="B60" s="62" t="s">
        <v>479</v>
      </c>
    </row>
    <row r="61" spans="1:2" x14ac:dyDescent="0.35">
      <c r="A61" s="62">
        <v>11421</v>
      </c>
      <c r="B61" s="62" t="s">
        <v>479</v>
      </c>
    </row>
    <row r="62" spans="1:2" x14ac:dyDescent="0.35">
      <c r="A62" s="62">
        <v>115</v>
      </c>
      <c r="B62" s="62" t="s">
        <v>480</v>
      </c>
    </row>
    <row r="63" spans="1:2" x14ac:dyDescent="0.35">
      <c r="A63" s="62">
        <v>1151</v>
      </c>
      <c r="B63" s="62" t="s">
        <v>481</v>
      </c>
    </row>
    <row r="64" spans="1:2" x14ac:dyDescent="0.35">
      <c r="A64" s="62">
        <v>11511</v>
      </c>
      <c r="B64" s="62" t="s">
        <v>481</v>
      </c>
    </row>
    <row r="65" spans="1:2" x14ac:dyDescent="0.35">
      <c r="A65" s="62">
        <v>1152</v>
      </c>
      <c r="B65" s="62" t="s">
        <v>488</v>
      </c>
    </row>
    <row r="66" spans="1:2" x14ac:dyDescent="0.35">
      <c r="A66" s="62">
        <v>11521</v>
      </c>
      <c r="B66" s="62" t="s">
        <v>488</v>
      </c>
    </row>
    <row r="67" spans="1:2" x14ac:dyDescent="0.35">
      <c r="A67" s="62">
        <v>1153</v>
      </c>
      <c r="B67" s="62" t="s">
        <v>489</v>
      </c>
    </row>
    <row r="68" spans="1:2" x14ac:dyDescent="0.35">
      <c r="A68" s="62">
        <v>11531</v>
      </c>
      <c r="B68" s="62" t="s">
        <v>489</v>
      </c>
    </row>
    <row r="69" spans="1:2" x14ac:dyDescent="0.35">
      <c r="A69" s="62">
        <v>21</v>
      </c>
      <c r="B69" s="65" t="s">
        <v>490</v>
      </c>
    </row>
    <row r="70" spans="1:2" x14ac:dyDescent="0.35">
      <c r="A70" s="62">
        <v>211</v>
      </c>
      <c r="B70" s="62" t="s">
        <v>491</v>
      </c>
    </row>
    <row r="71" spans="1:2" x14ac:dyDescent="0.35">
      <c r="A71" s="62">
        <v>2111</v>
      </c>
      <c r="B71" s="62" t="s">
        <v>491</v>
      </c>
    </row>
    <row r="72" spans="1:2" x14ac:dyDescent="0.35">
      <c r="A72" s="69">
        <v>21112</v>
      </c>
      <c r="B72" s="69" t="s">
        <v>492</v>
      </c>
    </row>
    <row r="73" spans="1:2" x14ac:dyDescent="0.35">
      <c r="A73" s="69">
        <v>21113</v>
      </c>
      <c r="B73" s="69" t="s">
        <v>493</v>
      </c>
    </row>
    <row r="74" spans="1:2" x14ac:dyDescent="0.35">
      <c r="A74" s="62">
        <v>212</v>
      </c>
      <c r="B74" s="62" t="s">
        <v>494</v>
      </c>
    </row>
    <row r="75" spans="1:2" x14ac:dyDescent="0.35">
      <c r="A75" s="62">
        <v>2121</v>
      </c>
      <c r="B75" s="62" t="s">
        <v>495</v>
      </c>
    </row>
    <row r="76" spans="1:2" x14ac:dyDescent="0.35">
      <c r="A76" s="62">
        <v>21211</v>
      </c>
      <c r="B76" s="62" t="s">
        <v>495</v>
      </c>
    </row>
    <row r="77" spans="1:2" x14ac:dyDescent="0.35">
      <c r="A77" s="62">
        <v>2122</v>
      </c>
      <c r="B77" s="62" t="s">
        <v>499</v>
      </c>
    </row>
    <row r="78" spans="1:2" x14ac:dyDescent="0.35">
      <c r="A78" s="62">
        <v>21221</v>
      </c>
      <c r="B78" s="62" t="s">
        <v>500</v>
      </c>
    </row>
    <row r="79" spans="1:2" x14ac:dyDescent="0.35">
      <c r="A79" s="62">
        <v>21222</v>
      </c>
      <c r="B79" s="62" t="s">
        <v>501</v>
      </c>
    </row>
    <row r="80" spans="1:2" x14ac:dyDescent="0.35">
      <c r="A80" s="62">
        <v>21223</v>
      </c>
      <c r="B80" s="62" t="s">
        <v>504</v>
      </c>
    </row>
    <row r="81" spans="1:2" x14ac:dyDescent="0.35">
      <c r="A81" s="62">
        <v>21229</v>
      </c>
      <c r="B81" s="62" t="s">
        <v>506</v>
      </c>
    </row>
    <row r="82" spans="1:2" x14ac:dyDescent="0.35">
      <c r="A82" s="62">
        <v>2123</v>
      </c>
      <c r="B82" s="62" t="s">
        <v>509</v>
      </c>
    </row>
    <row r="83" spans="1:2" x14ac:dyDescent="0.35">
      <c r="A83" s="62">
        <v>21231</v>
      </c>
      <c r="B83" s="62" t="s">
        <v>510</v>
      </c>
    </row>
    <row r="84" spans="1:2" ht="25" x14ac:dyDescent="0.35">
      <c r="A84" s="62">
        <v>21232</v>
      </c>
      <c r="B84" s="62" t="s">
        <v>515</v>
      </c>
    </row>
    <row r="85" spans="1:2" x14ac:dyDescent="0.35">
      <c r="A85" s="62">
        <v>21239</v>
      </c>
      <c r="B85" s="62" t="s">
        <v>520</v>
      </c>
    </row>
    <row r="86" spans="1:2" x14ac:dyDescent="0.35">
      <c r="A86" s="62">
        <v>213</v>
      </c>
      <c r="B86" s="62" t="s">
        <v>525</v>
      </c>
    </row>
    <row r="87" spans="1:2" x14ac:dyDescent="0.35">
      <c r="A87" s="62">
        <v>2131</v>
      </c>
      <c r="B87" s="62" t="s">
        <v>525</v>
      </c>
    </row>
    <row r="88" spans="1:2" x14ac:dyDescent="0.35">
      <c r="A88" s="62">
        <v>21311</v>
      </c>
      <c r="B88" s="62" t="s">
        <v>525</v>
      </c>
    </row>
    <row r="89" spans="1:2" x14ac:dyDescent="0.35">
      <c r="A89" s="62">
        <v>22</v>
      </c>
      <c r="B89" s="65" t="s">
        <v>25</v>
      </c>
    </row>
    <row r="90" spans="1:2" x14ac:dyDescent="0.35">
      <c r="A90" s="62">
        <v>221</v>
      </c>
      <c r="B90" s="62" t="s">
        <v>531</v>
      </c>
    </row>
    <row r="91" spans="1:2" ht="25" x14ac:dyDescent="0.35">
      <c r="A91" s="62">
        <v>2211</v>
      </c>
      <c r="B91" s="62" t="s">
        <v>532</v>
      </c>
    </row>
    <row r="92" spans="1:2" x14ac:dyDescent="0.35">
      <c r="A92" s="62">
        <v>22111</v>
      </c>
      <c r="B92" s="62" t="s">
        <v>533</v>
      </c>
    </row>
    <row r="93" spans="1:2" x14ac:dyDescent="0.35">
      <c r="A93" s="62">
        <v>22112</v>
      </c>
      <c r="B93" s="62" t="s">
        <v>542</v>
      </c>
    </row>
    <row r="94" spans="1:2" x14ac:dyDescent="0.35">
      <c r="A94" s="62">
        <v>2212</v>
      </c>
      <c r="B94" s="62" t="s">
        <v>545</v>
      </c>
    </row>
    <row r="95" spans="1:2" x14ac:dyDescent="0.35">
      <c r="A95" s="62">
        <v>22121</v>
      </c>
      <c r="B95" s="62" t="s">
        <v>545</v>
      </c>
    </row>
    <row r="96" spans="1:2" x14ac:dyDescent="0.35">
      <c r="A96" s="62">
        <v>2213</v>
      </c>
      <c r="B96" s="62" t="s">
        <v>546</v>
      </c>
    </row>
    <row r="97" spans="1:2" x14ac:dyDescent="0.35">
      <c r="A97" s="62">
        <v>22131</v>
      </c>
      <c r="B97" s="62" t="s">
        <v>547</v>
      </c>
    </row>
    <row r="98" spans="1:2" x14ac:dyDescent="0.35">
      <c r="A98" s="62">
        <v>22132</v>
      </c>
      <c r="B98" s="62" t="s">
        <v>548</v>
      </c>
    </row>
    <row r="99" spans="1:2" x14ac:dyDescent="0.35">
      <c r="A99" s="62">
        <v>22133</v>
      </c>
      <c r="B99" s="62" t="s">
        <v>549</v>
      </c>
    </row>
    <row r="100" spans="1:2" x14ac:dyDescent="0.35">
      <c r="A100" s="62">
        <v>23</v>
      </c>
      <c r="B100" s="62" t="s">
        <v>550</v>
      </c>
    </row>
    <row r="101" spans="1:2" x14ac:dyDescent="0.35">
      <c r="A101" s="62">
        <v>236</v>
      </c>
      <c r="B101" s="62" t="s">
        <v>551</v>
      </c>
    </row>
    <row r="102" spans="1:2" x14ac:dyDescent="0.35">
      <c r="A102" s="62">
        <v>2361</v>
      </c>
      <c r="B102" s="62" t="s">
        <v>552</v>
      </c>
    </row>
    <row r="103" spans="1:2" x14ac:dyDescent="0.35">
      <c r="A103" s="62">
        <v>23611</v>
      </c>
      <c r="B103" s="62" t="s">
        <v>552</v>
      </c>
    </row>
    <row r="104" spans="1:2" x14ac:dyDescent="0.35">
      <c r="A104" s="62">
        <v>2362</v>
      </c>
      <c r="B104" s="62" t="s">
        <v>557</v>
      </c>
    </row>
    <row r="105" spans="1:2" x14ac:dyDescent="0.35">
      <c r="A105" s="62">
        <v>23621</v>
      </c>
      <c r="B105" s="62" t="s">
        <v>558</v>
      </c>
    </row>
    <row r="106" spans="1:2" x14ac:dyDescent="0.35">
      <c r="A106" s="62">
        <v>23622</v>
      </c>
      <c r="B106" s="62" t="s">
        <v>560</v>
      </c>
    </row>
    <row r="107" spans="1:2" x14ac:dyDescent="0.35">
      <c r="A107" s="62">
        <v>237</v>
      </c>
      <c r="B107" s="62" t="s">
        <v>562</v>
      </c>
    </row>
    <row r="108" spans="1:2" x14ac:dyDescent="0.35">
      <c r="A108" s="62">
        <v>2371</v>
      </c>
      <c r="B108" s="62" t="s">
        <v>563</v>
      </c>
    </row>
    <row r="109" spans="1:2" ht="25" x14ac:dyDescent="0.35">
      <c r="A109" s="62">
        <v>23711</v>
      </c>
      <c r="B109" s="62" t="s">
        <v>564</v>
      </c>
    </row>
    <row r="110" spans="1:2" ht="25" x14ac:dyDescent="0.35">
      <c r="A110" s="62">
        <v>23712</v>
      </c>
      <c r="B110" s="62" t="s">
        <v>566</v>
      </c>
    </row>
    <row r="111" spans="1:2" ht="25" x14ac:dyDescent="0.35">
      <c r="A111" s="62">
        <v>23713</v>
      </c>
      <c r="B111" s="62" t="s">
        <v>568</v>
      </c>
    </row>
    <row r="112" spans="1:2" x14ac:dyDescent="0.35">
      <c r="A112" s="62">
        <v>2372</v>
      </c>
      <c r="B112" s="62" t="s">
        <v>570</v>
      </c>
    </row>
    <row r="113" spans="1:2" x14ac:dyDescent="0.35">
      <c r="A113" s="62">
        <v>23721</v>
      </c>
      <c r="B113" s="62" t="s">
        <v>570</v>
      </c>
    </row>
    <row r="114" spans="1:2" x14ac:dyDescent="0.35">
      <c r="A114" s="62">
        <v>2373</v>
      </c>
      <c r="B114" s="62" t="s">
        <v>572</v>
      </c>
    </row>
    <row r="115" spans="1:2" x14ac:dyDescent="0.35">
      <c r="A115" s="62">
        <v>23731</v>
      </c>
      <c r="B115" s="62" t="s">
        <v>572</v>
      </c>
    </row>
    <row r="116" spans="1:2" x14ac:dyDescent="0.35">
      <c r="A116" s="62">
        <v>2379</v>
      </c>
      <c r="B116" s="62" t="s">
        <v>574</v>
      </c>
    </row>
    <row r="117" spans="1:2" x14ac:dyDescent="0.35">
      <c r="A117" s="62">
        <v>23799</v>
      </c>
      <c r="B117" s="62" t="s">
        <v>574</v>
      </c>
    </row>
    <row r="118" spans="1:2" x14ac:dyDescent="0.35">
      <c r="A118" s="62">
        <v>238</v>
      </c>
      <c r="B118" s="62" t="s">
        <v>576</v>
      </c>
    </row>
    <row r="119" spans="1:2" x14ac:dyDescent="0.35">
      <c r="A119" s="62">
        <v>2381</v>
      </c>
      <c r="B119" s="62" t="s">
        <v>577</v>
      </c>
    </row>
    <row r="120" spans="1:2" x14ac:dyDescent="0.35">
      <c r="A120" s="62">
        <v>23811</v>
      </c>
      <c r="B120" s="62" t="s">
        <v>578</v>
      </c>
    </row>
    <row r="121" spans="1:2" x14ac:dyDescent="0.35">
      <c r="A121" s="62">
        <v>23812</v>
      </c>
      <c r="B121" s="62" t="s">
        <v>579</v>
      </c>
    </row>
    <row r="122" spans="1:2" x14ac:dyDescent="0.35">
      <c r="A122" s="62">
        <v>23813</v>
      </c>
      <c r="B122" s="62" t="s">
        <v>581</v>
      </c>
    </row>
    <row r="123" spans="1:2" x14ac:dyDescent="0.35">
      <c r="A123" s="62">
        <v>23814</v>
      </c>
      <c r="B123" s="62" t="s">
        <v>582</v>
      </c>
    </row>
    <row r="124" spans="1:2" x14ac:dyDescent="0.35">
      <c r="A124" s="62">
        <v>23815</v>
      </c>
      <c r="B124" s="62" t="s">
        <v>583</v>
      </c>
    </row>
    <row r="125" spans="1:2" x14ac:dyDescent="0.35">
      <c r="A125" s="62">
        <v>23816</v>
      </c>
      <c r="B125" s="62" t="s">
        <v>584</v>
      </c>
    </row>
    <row r="126" spans="1:2" x14ac:dyDescent="0.35">
      <c r="A126" s="62">
        <v>23817</v>
      </c>
      <c r="B126" s="62" t="s">
        <v>585</v>
      </c>
    </row>
    <row r="127" spans="1:2" ht="25" x14ac:dyDescent="0.35">
      <c r="A127" s="62">
        <v>23819</v>
      </c>
      <c r="B127" s="62" t="s">
        <v>586</v>
      </c>
    </row>
    <row r="128" spans="1:2" x14ac:dyDescent="0.35">
      <c r="A128" s="62">
        <v>2382</v>
      </c>
      <c r="B128" s="62" t="s">
        <v>587</v>
      </c>
    </row>
    <row r="129" spans="1:2" ht="25" x14ac:dyDescent="0.35">
      <c r="A129" s="62">
        <v>23821</v>
      </c>
      <c r="B129" s="62" t="s">
        <v>588</v>
      </c>
    </row>
    <row r="130" spans="1:2" x14ac:dyDescent="0.35">
      <c r="A130" s="62">
        <v>23822</v>
      </c>
      <c r="B130" s="62" t="s">
        <v>589</v>
      </c>
    </row>
    <row r="131" spans="1:2" x14ac:dyDescent="0.35">
      <c r="A131" s="62">
        <v>23829</v>
      </c>
      <c r="B131" s="62" t="s">
        <v>591</v>
      </c>
    </row>
    <row r="132" spans="1:2" x14ac:dyDescent="0.35">
      <c r="A132" s="62">
        <v>2383</v>
      </c>
      <c r="B132" s="62" t="s">
        <v>593</v>
      </c>
    </row>
    <row r="133" spans="1:2" x14ac:dyDescent="0.35">
      <c r="A133" s="62">
        <v>23831</v>
      </c>
      <c r="B133" s="62" t="s">
        <v>594</v>
      </c>
    </row>
    <row r="134" spans="1:2" x14ac:dyDescent="0.35">
      <c r="A134" s="62">
        <v>23832</v>
      </c>
      <c r="B134" s="62" t="s">
        <v>596</v>
      </c>
    </row>
    <row r="135" spans="1:2" x14ac:dyDescent="0.35">
      <c r="A135" s="62">
        <v>23833</v>
      </c>
      <c r="B135" s="62" t="s">
        <v>597</v>
      </c>
    </row>
    <row r="136" spans="1:2" x14ac:dyDescent="0.35">
      <c r="A136" s="62">
        <v>23834</v>
      </c>
      <c r="B136" s="62" t="s">
        <v>598</v>
      </c>
    </row>
    <row r="137" spans="1:2" x14ac:dyDescent="0.35">
      <c r="A137" s="62">
        <v>23835</v>
      </c>
      <c r="B137" s="62" t="s">
        <v>599</v>
      </c>
    </row>
    <row r="138" spans="1:2" x14ac:dyDescent="0.35">
      <c r="A138" s="62">
        <v>23839</v>
      </c>
      <c r="B138" s="62" t="s">
        <v>600</v>
      </c>
    </row>
    <row r="139" spans="1:2" x14ac:dyDescent="0.35">
      <c r="A139" s="62">
        <v>2389</v>
      </c>
      <c r="B139" s="62" t="s">
        <v>601</v>
      </c>
    </row>
    <row r="140" spans="1:2" x14ac:dyDescent="0.35">
      <c r="A140" s="62">
        <v>23891</v>
      </c>
      <c r="B140" s="62" t="s">
        <v>602</v>
      </c>
    </row>
    <row r="141" spans="1:2" x14ac:dyDescent="0.35">
      <c r="A141" s="62">
        <v>23899</v>
      </c>
      <c r="B141" s="62" t="s">
        <v>603</v>
      </c>
    </row>
    <row r="142" spans="1:2" x14ac:dyDescent="0.35">
      <c r="A142" s="62" t="s">
        <v>604</v>
      </c>
      <c r="B142" s="62" t="s">
        <v>605</v>
      </c>
    </row>
    <row r="143" spans="1:2" x14ac:dyDescent="0.35">
      <c r="A143" s="62">
        <v>311</v>
      </c>
      <c r="B143" s="62" t="s">
        <v>606</v>
      </c>
    </row>
    <row r="144" spans="1:2" x14ac:dyDescent="0.35">
      <c r="A144" s="62">
        <v>3111</v>
      </c>
      <c r="B144" s="62" t="s">
        <v>607</v>
      </c>
    </row>
    <row r="145" spans="1:2" x14ac:dyDescent="0.35">
      <c r="A145" s="62">
        <v>31111</v>
      </c>
      <c r="B145" s="62" t="s">
        <v>607</v>
      </c>
    </row>
    <row r="146" spans="1:2" x14ac:dyDescent="0.35">
      <c r="A146" s="62">
        <v>3112</v>
      </c>
      <c r="B146" s="62" t="s">
        <v>610</v>
      </c>
    </row>
    <row r="147" spans="1:2" x14ac:dyDescent="0.35">
      <c r="A147" s="62">
        <v>31121</v>
      </c>
      <c r="B147" s="62" t="s">
        <v>611</v>
      </c>
    </row>
    <row r="148" spans="1:2" x14ac:dyDescent="0.35">
      <c r="A148" s="62">
        <v>31122</v>
      </c>
      <c r="B148" s="62" t="s">
        <v>615</v>
      </c>
    </row>
    <row r="149" spans="1:2" x14ac:dyDescent="0.35">
      <c r="A149" s="62">
        <v>31123</v>
      </c>
      <c r="B149" s="62" t="s">
        <v>619</v>
      </c>
    </row>
    <row r="150" spans="1:2" x14ac:dyDescent="0.35">
      <c r="A150" s="62">
        <v>3113</v>
      </c>
      <c r="B150" s="62" t="s">
        <v>620</v>
      </c>
    </row>
    <row r="151" spans="1:2" x14ac:dyDescent="0.35">
      <c r="A151" s="62">
        <v>31131</v>
      </c>
      <c r="B151" s="62" t="s">
        <v>621</v>
      </c>
    </row>
    <row r="152" spans="1:2" x14ac:dyDescent="0.35">
      <c r="A152" s="62">
        <v>31134</v>
      </c>
      <c r="B152" s="62" t="s">
        <v>624</v>
      </c>
    </row>
    <row r="153" spans="1:2" x14ac:dyDescent="0.35">
      <c r="A153" s="62">
        <v>31135</v>
      </c>
      <c r="B153" s="62" t="s">
        <v>625</v>
      </c>
    </row>
    <row r="154" spans="1:2" ht="25" x14ac:dyDescent="0.35">
      <c r="A154" s="62">
        <v>3114</v>
      </c>
      <c r="B154" s="62" t="s">
        <v>628</v>
      </c>
    </row>
    <row r="155" spans="1:2" x14ac:dyDescent="0.35">
      <c r="A155" s="62">
        <v>31141</v>
      </c>
      <c r="B155" s="62" t="s">
        <v>629</v>
      </c>
    </row>
    <row r="156" spans="1:2" x14ac:dyDescent="0.35">
      <c r="A156" s="62">
        <v>31142</v>
      </c>
      <c r="B156" s="62" t="s">
        <v>632</v>
      </c>
    </row>
    <row r="157" spans="1:2" x14ac:dyDescent="0.35">
      <c r="A157" s="62">
        <v>3115</v>
      </c>
      <c r="B157" s="62" t="s">
        <v>636</v>
      </c>
    </row>
    <row r="158" spans="1:2" x14ac:dyDescent="0.35">
      <c r="A158" s="62">
        <v>31151</v>
      </c>
      <c r="B158" s="62" t="s">
        <v>637</v>
      </c>
    </row>
    <row r="159" spans="1:2" x14ac:dyDescent="0.35">
      <c r="A159" s="62">
        <v>31152</v>
      </c>
      <c r="B159" s="62" t="s">
        <v>642</v>
      </c>
    </row>
    <row r="160" spans="1:2" x14ac:dyDescent="0.35">
      <c r="A160" s="62">
        <v>3116</v>
      </c>
      <c r="B160" s="62" t="s">
        <v>643</v>
      </c>
    </row>
    <row r="161" spans="1:2" x14ac:dyDescent="0.35">
      <c r="A161" s="62">
        <v>31161</v>
      </c>
      <c r="B161" s="62" t="s">
        <v>643</v>
      </c>
    </row>
    <row r="162" spans="1:2" x14ac:dyDescent="0.35">
      <c r="A162" s="62">
        <v>3117</v>
      </c>
      <c r="B162" s="62" t="s">
        <v>648</v>
      </c>
    </row>
    <row r="163" spans="1:2" x14ac:dyDescent="0.35">
      <c r="A163" s="62">
        <v>31171</v>
      </c>
      <c r="B163" s="62" t="s">
        <v>648</v>
      </c>
    </row>
    <row r="164" spans="1:2" x14ac:dyDescent="0.35">
      <c r="A164" s="62">
        <v>3118</v>
      </c>
      <c r="B164" s="62" t="s">
        <v>649</v>
      </c>
    </row>
    <row r="165" spans="1:2" x14ac:dyDescent="0.35">
      <c r="A165" s="62">
        <v>31181</v>
      </c>
      <c r="B165" s="62" t="s">
        <v>650</v>
      </c>
    </row>
    <row r="166" spans="1:2" x14ac:dyDescent="0.35">
      <c r="A166" s="62">
        <v>31182</v>
      </c>
      <c r="B166" s="62" t="s">
        <v>654</v>
      </c>
    </row>
    <row r="167" spans="1:2" x14ac:dyDescent="0.35">
      <c r="A167" s="62">
        <v>31183</v>
      </c>
      <c r="B167" s="62" t="s">
        <v>657</v>
      </c>
    </row>
    <row r="168" spans="1:2" x14ac:dyDescent="0.35">
      <c r="A168" s="62">
        <v>3119</v>
      </c>
      <c r="B168" s="62" t="s">
        <v>658</v>
      </c>
    </row>
    <row r="169" spans="1:2" x14ac:dyDescent="0.35">
      <c r="A169" s="62">
        <v>31191</v>
      </c>
      <c r="B169" s="62" t="s">
        <v>659</v>
      </c>
    </row>
    <row r="170" spans="1:2" x14ac:dyDescent="0.35">
      <c r="A170" s="62">
        <v>31192</v>
      </c>
      <c r="B170" s="62" t="s">
        <v>662</v>
      </c>
    </row>
    <row r="171" spans="1:2" x14ac:dyDescent="0.35">
      <c r="A171" s="62">
        <v>31193</v>
      </c>
      <c r="B171" s="62" t="s">
        <v>664</v>
      </c>
    </row>
    <row r="172" spans="1:2" x14ac:dyDescent="0.35">
      <c r="A172" s="62">
        <v>31194</v>
      </c>
      <c r="B172" s="62" t="s">
        <v>665</v>
      </c>
    </row>
    <row r="173" spans="1:2" x14ac:dyDescent="0.35">
      <c r="A173" s="62">
        <v>31199</v>
      </c>
      <c r="B173" s="62" t="s">
        <v>668</v>
      </c>
    </row>
    <row r="174" spans="1:2" x14ac:dyDescent="0.35">
      <c r="A174" s="62">
        <v>312</v>
      </c>
      <c r="B174" s="62" t="s">
        <v>671</v>
      </c>
    </row>
    <row r="175" spans="1:2" x14ac:dyDescent="0.35">
      <c r="A175" s="62">
        <v>3121</v>
      </c>
      <c r="B175" s="62" t="s">
        <v>672</v>
      </c>
    </row>
    <row r="176" spans="1:2" x14ac:dyDescent="0.35">
      <c r="A176" s="62">
        <v>31211</v>
      </c>
      <c r="B176" s="62" t="s">
        <v>673</v>
      </c>
    </row>
    <row r="177" spans="1:2" x14ac:dyDescent="0.35">
      <c r="A177" s="62">
        <v>31212</v>
      </c>
      <c r="B177" s="62" t="s">
        <v>677</v>
      </c>
    </row>
    <row r="178" spans="1:2" x14ac:dyDescent="0.35">
      <c r="A178" s="62">
        <v>31213</v>
      </c>
      <c r="B178" s="62" t="s">
        <v>678</v>
      </c>
    </row>
    <row r="179" spans="1:2" x14ac:dyDescent="0.35">
      <c r="A179" s="62">
        <v>31214</v>
      </c>
      <c r="B179" s="62" t="s">
        <v>680</v>
      </c>
    </row>
    <row r="180" spans="1:2" x14ac:dyDescent="0.35">
      <c r="A180" s="62">
        <v>3122</v>
      </c>
      <c r="B180" s="62" t="s">
        <v>682</v>
      </c>
    </row>
    <row r="181" spans="1:2" x14ac:dyDescent="0.35">
      <c r="A181" s="62">
        <v>31223</v>
      </c>
      <c r="B181" s="62" t="s">
        <v>682</v>
      </c>
    </row>
    <row r="182" spans="1:2" x14ac:dyDescent="0.35">
      <c r="A182" s="62">
        <v>313</v>
      </c>
      <c r="B182" s="62" t="s">
        <v>684</v>
      </c>
    </row>
    <row r="183" spans="1:2" x14ac:dyDescent="0.35">
      <c r="A183" s="62">
        <v>3131</v>
      </c>
      <c r="B183" s="62" t="s">
        <v>685</v>
      </c>
    </row>
    <row r="184" spans="1:2" x14ac:dyDescent="0.35">
      <c r="A184" s="62">
        <v>31311</v>
      </c>
      <c r="B184" s="62" t="s">
        <v>685</v>
      </c>
    </row>
    <row r="185" spans="1:2" x14ac:dyDescent="0.35">
      <c r="A185" s="62">
        <v>3132</v>
      </c>
      <c r="B185" s="62" t="s">
        <v>687</v>
      </c>
    </row>
    <row r="186" spans="1:2" x14ac:dyDescent="0.35">
      <c r="A186" s="62">
        <v>31321</v>
      </c>
      <c r="B186" s="62" t="s">
        <v>688</v>
      </c>
    </row>
    <row r="187" spans="1:2" x14ac:dyDescent="0.35">
      <c r="A187" s="62">
        <v>31322</v>
      </c>
      <c r="B187" s="62" t="s">
        <v>689</v>
      </c>
    </row>
    <row r="188" spans="1:2" x14ac:dyDescent="0.35">
      <c r="A188" s="62">
        <v>31323</v>
      </c>
      <c r="B188" s="62" t="s">
        <v>690</v>
      </c>
    </row>
    <row r="189" spans="1:2" x14ac:dyDescent="0.35">
      <c r="A189" s="62">
        <v>31324</v>
      </c>
      <c r="B189" s="62" t="s">
        <v>691</v>
      </c>
    </row>
    <row r="190" spans="1:2" x14ac:dyDescent="0.35">
      <c r="A190" s="62">
        <v>3133</v>
      </c>
      <c r="B190" s="62" t="s">
        <v>692</v>
      </c>
    </row>
    <row r="191" spans="1:2" x14ac:dyDescent="0.35">
      <c r="A191" s="62">
        <v>31331</v>
      </c>
      <c r="B191" s="62" t="s">
        <v>693</v>
      </c>
    </row>
    <row r="192" spans="1:2" x14ac:dyDescent="0.35">
      <c r="A192" s="62">
        <v>31332</v>
      </c>
      <c r="B192" s="62" t="s">
        <v>695</v>
      </c>
    </row>
    <row r="193" spans="1:2" x14ac:dyDescent="0.35">
      <c r="A193" s="62">
        <v>314</v>
      </c>
      <c r="B193" s="62" t="s">
        <v>696</v>
      </c>
    </row>
    <row r="194" spans="1:2" x14ac:dyDescent="0.35">
      <c r="A194" s="62">
        <v>3141</v>
      </c>
      <c r="B194" s="62" t="s">
        <v>697</v>
      </c>
    </row>
    <row r="195" spans="1:2" x14ac:dyDescent="0.35">
      <c r="A195" s="62">
        <v>31411</v>
      </c>
      <c r="B195" s="62" t="s">
        <v>698</v>
      </c>
    </row>
    <row r="196" spans="1:2" x14ac:dyDescent="0.35">
      <c r="A196" s="62">
        <v>31412</v>
      </c>
      <c r="B196" s="62" t="s">
        <v>699</v>
      </c>
    </row>
    <row r="197" spans="1:2" x14ac:dyDescent="0.35">
      <c r="A197" s="62">
        <v>3149</v>
      </c>
      <c r="B197" s="62" t="s">
        <v>700</v>
      </c>
    </row>
    <row r="198" spans="1:2" x14ac:dyDescent="0.35">
      <c r="A198" s="62">
        <v>31491</v>
      </c>
      <c r="B198" s="62" t="s">
        <v>701</v>
      </c>
    </row>
    <row r="199" spans="1:2" x14ac:dyDescent="0.35">
      <c r="A199" s="62">
        <v>31499</v>
      </c>
      <c r="B199" s="62" t="s">
        <v>703</v>
      </c>
    </row>
    <row r="200" spans="1:2" x14ac:dyDescent="0.35">
      <c r="A200" s="62">
        <v>315</v>
      </c>
      <c r="B200" s="62" t="s">
        <v>706</v>
      </c>
    </row>
    <row r="201" spans="1:2" x14ac:dyDescent="0.35">
      <c r="A201" s="62">
        <v>3151</v>
      </c>
      <c r="B201" s="62" t="s">
        <v>707</v>
      </c>
    </row>
    <row r="202" spans="1:2" x14ac:dyDescent="0.35">
      <c r="A202" s="62">
        <v>31511</v>
      </c>
      <c r="B202" s="62" t="s">
        <v>708</v>
      </c>
    </row>
    <row r="203" spans="1:2" x14ac:dyDescent="0.35">
      <c r="A203" s="62">
        <v>31519</v>
      </c>
      <c r="B203" s="62" t="s">
        <v>709</v>
      </c>
    </row>
    <row r="204" spans="1:2" x14ac:dyDescent="0.35">
      <c r="A204" s="62">
        <v>3152</v>
      </c>
      <c r="B204" s="62" t="s">
        <v>711</v>
      </c>
    </row>
    <row r="205" spans="1:2" x14ac:dyDescent="0.35">
      <c r="A205" s="62">
        <v>31521</v>
      </c>
      <c r="B205" s="62" t="s">
        <v>712</v>
      </c>
    </row>
    <row r="206" spans="1:2" x14ac:dyDescent="0.35">
      <c r="A206" s="62">
        <v>31522</v>
      </c>
      <c r="B206" s="62" t="s">
        <v>713</v>
      </c>
    </row>
    <row r="207" spans="1:2" ht="25" x14ac:dyDescent="0.35">
      <c r="A207" s="62">
        <v>31524</v>
      </c>
      <c r="B207" s="62" t="s">
        <v>714</v>
      </c>
    </row>
    <row r="208" spans="1:2" x14ac:dyDescent="0.35">
      <c r="A208" s="62">
        <v>31528</v>
      </c>
      <c r="B208" s="62" t="s">
        <v>716</v>
      </c>
    </row>
    <row r="209" spans="1:2" x14ac:dyDescent="0.35">
      <c r="A209" s="62">
        <v>3159</v>
      </c>
      <c r="B209" s="62" t="s">
        <v>717</v>
      </c>
    </row>
    <row r="210" spans="1:2" x14ac:dyDescent="0.35">
      <c r="A210" s="62">
        <v>31599</v>
      </c>
      <c r="B210" s="62" t="s">
        <v>717</v>
      </c>
    </row>
    <row r="211" spans="1:2" x14ac:dyDescent="0.35">
      <c r="A211" s="62">
        <v>316</v>
      </c>
      <c r="B211" s="62" t="s">
        <v>719</v>
      </c>
    </row>
    <row r="212" spans="1:2" x14ac:dyDescent="0.35">
      <c r="A212" s="62">
        <v>3161</v>
      </c>
      <c r="B212" s="62" t="s">
        <v>720</v>
      </c>
    </row>
    <row r="213" spans="1:2" x14ac:dyDescent="0.35">
      <c r="A213" s="62">
        <v>31611</v>
      </c>
      <c r="B213" s="62" t="s">
        <v>720</v>
      </c>
    </row>
    <row r="214" spans="1:2" x14ac:dyDescent="0.35">
      <c r="A214" s="62">
        <v>3162</v>
      </c>
      <c r="B214" s="62" t="s">
        <v>721</v>
      </c>
    </row>
    <row r="215" spans="1:2" x14ac:dyDescent="0.35">
      <c r="A215" s="62">
        <v>31621</v>
      </c>
      <c r="B215" s="62" t="s">
        <v>721</v>
      </c>
    </row>
    <row r="216" spans="1:2" x14ac:dyDescent="0.35">
      <c r="A216" s="62">
        <v>3169</v>
      </c>
      <c r="B216" s="62" t="s">
        <v>723</v>
      </c>
    </row>
    <row r="217" spans="1:2" x14ac:dyDescent="0.35">
      <c r="A217" s="62">
        <v>31699</v>
      </c>
      <c r="B217" s="62" t="s">
        <v>723</v>
      </c>
    </row>
    <row r="218" spans="1:2" x14ac:dyDescent="0.35">
      <c r="A218" s="62">
        <v>321</v>
      </c>
      <c r="B218" s="62" t="s">
        <v>726</v>
      </c>
    </row>
    <row r="219" spans="1:2" x14ac:dyDescent="0.35">
      <c r="A219" s="62">
        <v>3211</v>
      </c>
      <c r="B219" s="62" t="s">
        <v>727</v>
      </c>
    </row>
    <row r="220" spans="1:2" x14ac:dyDescent="0.35">
      <c r="A220" s="62">
        <v>32111</v>
      </c>
      <c r="B220" s="62" t="s">
        <v>727</v>
      </c>
    </row>
    <row r="221" spans="1:2" ht="25" x14ac:dyDescent="0.35">
      <c r="A221" s="62">
        <v>3212</v>
      </c>
      <c r="B221" s="62" t="s">
        <v>730</v>
      </c>
    </row>
    <row r="222" spans="1:2" ht="25" x14ac:dyDescent="0.35">
      <c r="A222" s="62">
        <v>32121</v>
      </c>
      <c r="B222" s="62" t="s">
        <v>730</v>
      </c>
    </row>
    <row r="223" spans="1:2" x14ac:dyDescent="0.35">
      <c r="A223" s="62">
        <v>3219</v>
      </c>
      <c r="B223" s="62" t="s">
        <v>736</v>
      </c>
    </row>
    <row r="224" spans="1:2" x14ac:dyDescent="0.35">
      <c r="A224" s="62">
        <v>32191</v>
      </c>
      <c r="B224" s="62" t="s">
        <v>737</v>
      </c>
    </row>
    <row r="225" spans="1:2" x14ac:dyDescent="0.35">
      <c r="A225" s="62">
        <v>32192</v>
      </c>
      <c r="B225" s="62" t="s">
        <v>741</v>
      </c>
    </row>
    <row r="226" spans="1:2" x14ac:dyDescent="0.35">
      <c r="A226" s="62">
        <v>32199</v>
      </c>
      <c r="B226" s="62" t="s">
        <v>742</v>
      </c>
    </row>
    <row r="227" spans="1:2" x14ac:dyDescent="0.35">
      <c r="A227" s="62">
        <v>322</v>
      </c>
      <c r="B227" s="62" t="s">
        <v>746</v>
      </c>
    </row>
    <row r="228" spans="1:2" x14ac:dyDescent="0.35">
      <c r="A228" s="62">
        <v>3221</v>
      </c>
      <c r="B228" s="62" t="s">
        <v>747</v>
      </c>
    </row>
    <row r="229" spans="1:2" x14ac:dyDescent="0.35">
      <c r="A229" s="62">
        <v>32211</v>
      </c>
      <c r="B229" s="62" t="s">
        <v>748</v>
      </c>
    </row>
    <row r="230" spans="1:2" x14ac:dyDescent="0.35">
      <c r="A230" s="62">
        <v>32212</v>
      </c>
      <c r="B230" s="62" t="s">
        <v>750</v>
      </c>
    </row>
    <row r="231" spans="1:2" x14ac:dyDescent="0.35">
      <c r="A231" s="62">
        <v>32213</v>
      </c>
      <c r="B231" s="62" t="s">
        <v>753</v>
      </c>
    </row>
    <row r="232" spans="1:2" x14ac:dyDescent="0.35">
      <c r="A232" s="62">
        <v>3222</v>
      </c>
      <c r="B232" s="62" t="s">
        <v>755</v>
      </c>
    </row>
    <row r="233" spans="1:2" x14ac:dyDescent="0.35">
      <c r="A233" s="62">
        <v>32221</v>
      </c>
      <c r="B233" s="62" t="s">
        <v>756</v>
      </c>
    </row>
    <row r="234" spans="1:2" ht="25" x14ac:dyDescent="0.35">
      <c r="A234" s="62">
        <v>32222</v>
      </c>
      <c r="B234" s="62" t="s">
        <v>760</v>
      </c>
    </row>
    <row r="235" spans="1:2" x14ac:dyDescent="0.35">
      <c r="A235" s="62">
        <v>32223</v>
      </c>
      <c r="B235" s="62" t="s">
        <v>761</v>
      </c>
    </row>
    <row r="236" spans="1:2" x14ac:dyDescent="0.35">
      <c r="A236" s="62">
        <v>32229</v>
      </c>
      <c r="B236" s="62" t="s">
        <v>762</v>
      </c>
    </row>
    <row r="237" spans="1:2" x14ac:dyDescent="0.35">
      <c r="A237" s="62">
        <v>323</v>
      </c>
      <c r="B237" s="62" t="s">
        <v>765</v>
      </c>
    </row>
    <row r="238" spans="1:2" x14ac:dyDescent="0.35">
      <c r="A238" s="62">
        <v>3231</v>
      </c>
      <c r="B238" s="62" t="s">
        <v>765</v>
      </c>
    </row>
    <row r="239" spans="1:2" x14ac:dyDescent="0.35">
      <c r="A239" s="62">
        <v>32311</v>
      </c>
      <c r="B239" s="62" t="s">
        <v>766</v>
      </c>
    </row>
    <row r="240" spans="1:2" x14ac:dyDescent="0.35">
      <c r="A240" s="62">
        <v>32312</v>
      </c>
      <c r="B240" s="62" t="s">
        <v>770</v>
      </c>
    </row>
    <row r="241" spans="1:2" x14ac:dyDescent="0.35">
      <c r="A241" s="62">
        <v>324</v>
      </c>
      <c r="B241" s="62" t="s">
        <v>771</v>
      </c>
    </row>
    <row r="242" spans="1:2" x14ac:dyDescent="0.35">
      <c r="A242" s="62">
        <v>3241</v>
      </c>
      <c r="B242" s="62" t="s">
        <v>771</v>
      </c>
    </row>
    <row r="243" spans="1:2" x14ac:dyDescent="0.35">
      <c r="A243" s="62">
        <v>32411</v>
      </c>
      <c r="B243" s="62" t="s">
        <v>772</v>
      </c>
    </row>
    <row r="244" spans="1:2" ht="25" x14ac:dyDescent="0.35">
      <c r="A244" s="62">
        <v>32412</v>
      </c>
      <c r="B244" s="62" t="s">
        <v>773</v>
      </c>
    </row>
    <row r="245" spans="1:2" x14ac:dyDescent="0.35">
      <c r="A245" s="62">
        <v>32419</v>
      </c>
      <c r="B245" s="62" t="s">
        <v>776</v>
      </c>
    </row>
    <row r="246" spans="1:2" x14ac:dyDescent="0.35">
      <c r="A246" s="62">
        <v>325</v>
      </c>
      <c r="B246" s="62" t="s">
        <v>779</v>
      </c>
    </row>
    <row r="247" spans="1:2" x14ac:dyDescent="0.35">
      <c r="A247" s="62">
        <v>3251</v>
      </c>
      <c r="B247" s="62" t="s">
        <v>780</v>
      </c>
    </row>
    <row r="248" spans="1:2" x14ac:dyDescent="0.35">
      <c r="A248" s="62">
        <v>32511</v>
      </c>
      <c r="B248" s="62" t="s">
        <v>781</v>
      </c>
    </row>
    <row r="249" spans="1:2" x14ac:dyDescent="0.35">
      <c r="A249" s="62">
        <v>32512</v>
      </c>
      <c r="B249" s="62" t="s">
        <v>782</v>
      </c>
    </row>
    <row r="250" spans="1:2" x14ac:dyDescent="0.35">
      <c r="A250" s="62">
        <v>32513</v>
      </c>
      <c r="B250" s="62" t="s">
        <v>783</v>
      </c>
    </row>
    <row r="251" spans="1:2" x14ac:dyDescent="0.35">
      <c r="A251" s="62">
        <v>32518</v>
      </c>
      <c r="B251" s="62" t="s">
        <v>784</v>
      </c>
    </row>
    <row r="252" spans="1:2" x14ac:dyDescent="0.35">
      <c r="A252" s="62">
        <v>32519</v>
      </c>
      <c r="B252" s="62" t="s">
        <v>786</v>
      </c>
    </row>
    <row r="253" spans="1:2" ht="25" x14ac:dyDescent="0.35">
      <c r="A253" s="69">
        <v>3252</v>
      </c>
      <c r="B253" s="69" t="s">
        <v>790</v>
      </c>
    </row>
    <row r="254" spans="1:2" x14ac:dyDescent="0.35">
      <c r="A254" s="62">
        <v>32521</v>
      </c>
      <c r="B254" s="62" t="s">
        <v>791</v>
      </c>
    </row>
    <row r="255" spans="1:2" ht="25" x14ac:dyDescent="0.35">
      <c r="A255" s="62">
        <v>32522</v>
      </c>
      <c r="B255" s="62" t="s">
        <v>794</v>
      </c>
    </row>
    <row r="256" spans="1:2" ht="25" x14ac:dyDescent="0.35">
      <c r="A256" s="62">
        <v>3253</v>
      </c>
      <c r="B256" s="62" t="s">
        <v>795</v>
      </c>
    </row>
    <row r="257" spans="1:2" x14ac:dyDescent="0.35">
      <c r="A257" s="62">
        <v>32531</v>
      </c>
      <c r="B257" s="62" t="s">
        <v>796</v>
      </c>
    </row>
    <row r="258" spans="1:2" ht="25" x14ac:dyDescent="0.35">
      <c r="A258" s="62">
        <v>32532</v>
      </c>
      <c r="B258" s="62" t="s">
        <v>800</v>
      </c>
    </row>
    <row r="259" spans="1:2" x14ac:dyDescent="0.35">
      <c r="A259" s="62">
        <v>3254</v>
      </c>
      <c r="B259" s="62" t="s">
        <v>801</v>
      </c>
    </row>
    <row r="260" spans="1:2" x14ac:dyDescent="0.35">
      <c r="A260" s="62">
        <v>32541</v>
      </c>
      <c r="B260" s="62" t="s">
        <v>801</v>
      </c>
    </row>
    <row r="261" spans="1:2" x14ac:dyDescent="0.35">
      <c r="A261" s="62">
        <v>3255</v>
      </c>
      <c r="B261" s="62" t="s">
        <v>806</v>
      </c>
    </row>
    <row r="262" spans="1:2" x14ac:dyDescent="0.35">
      <c r="A262" s="62">
        <v>32551</v>
      </c>
      <c r="B262" s="62" t="s">
        <v>807</v>
      </c>
    </row>
    <row r="263" spans="1:2" x14ac:dyDescent="0.35">
      <c r="A263" s="62">
        <v>32552</v>
      </c>
      <c r="B263" s="62" t="s">
        <v>808</v>
      </c>
    </row>
    <row r="264" spans="1:2" ht="25" x14ac:dyDescent="0.35">
      <c r="A264" s="62">
        <v>3256</v>
      </c>
      <c r="B264" s="62" t="s">
        <v>809</v>
      </c>
    </row>
    <row r="265" spans="1:2" x14ac:dyDescent="0.35">
      <c r="A265" s="62">
        <v>32561</v>
      </c>
      <c r="B265" s="62" t="s">
        <v>810</v>
      </c>
    </row>
    <row r="266" spans="1:2" x14ac:dyDescent="0.35">
      <c r="A266" s="62">
        <v>32562</v>
      </c>
      <c r="B266" s="62" t="s">
        <v>814</v>
      </c>
    </row>
    <row r="267" spans="1:2" x14ac:dyDescent="0.35">
      <c r="A267" s="62">
        <v>3259</v>
      </c>
      <c r="B267" s="62" t="s">
        <v>815</v>
      </c>
    </row>
    <row r="268" spans="1:2" x14ac:dyDescent="0.35">
      <c r="A268" s="62">
        <v>32591</v>
      </c>
      <c r="B268" s="62" t="s">
        <v>816</v>
      </c>
    </row>
    <row r="269" spans="1:2" x14ac:dyDescent="0.35">
      <c r="A269" s="62">
        <v>32592</v>
      </c>
      <c r="B269" s="62" t="s">
        <v>817</v>
      </c>
    </row>
    <row r="270" spans="1:2" ht="25" x14ac:dyDescent="0.35">
      <c r="A270" s="62">
        <v>32599</v>
      </c>
      <c r="B270" s="62" t="s">
        <v>818</v>
      </c>
    </row>
    <row r="271" spans="1:2" x14ac:dyDescent="0.35">
      <c r="A271" s="62">
        <v>326</v>
      </c>
      <c r="B271" s="62" t="s">
        <v>822</v>
      </c>
    </row>
    <row r="272" spans="1:2" x14ac:dyDescent="0.35">
      <c r="A272" s="62">
        <v>3261</v>
      </c>
      <c r="B272" s="62" t="s">
        <v>823</v>
      </c>
    </row>
    <row r="273" spans="1:2" ht="25" x14ac:dyDescent="0.35">
      <c r="A273" s="62">
        <v>32611</v>
      </c>
      <c r="B273" s="62" t="s">
        <v>824</v>
      </c>
    </row>
    <row r="274" spans="1:2" ht="25" x14ac:dyDescent="0.35">
      <c r="A274" s="62">
        <v>32612</v>
      </c>
      <c r="B274" s="62" t="s">
        <v>828</v>
      </c>
    </row>
    <row r="275" spans="1:2" ht="25" x14ac:dyDescent="0.35">
      <c r="A275" s="62">
        <v>32613</v>
      </c>
      <c r="B275" s="62" t="s">
        <v>831</v>
      </c>
    </row>
    <row r="276" spans="1:2" x14ac:dyDescent="0.35">
      <c r="A276" s="62">
        <v>32614</v>
      </c>
      <c r="B276" s="62" t="s">
        <v>832</v>
      </c>
    </row>
    <row r="277" spans="1:2" ht="25" x14ac:dyDescent="0.35">
      <c r="A277" s="62">
        <v>32615</v>
      </c>
      <c r="B277" s="62" t="s">
        <v>833</v>
      </c>
    </row>
    <row r="278" spans="1:2" x14ac:dyDescent="0.35">
      <c r="A278" s="62">
        <v>32616</v>
      </c>
      <c r="B278" s="62" t="s">
        <v>834</v>
      </c>
    </row>
    <row r="279" spans="1:2" x14ac:dyDescent="0.35">
      <c r="A279" s="62">
        <v>32619</v>
      </c>
      <c r="B279" s="62" t="s">
        <v>835</v>
      </c>
    </row>
    <row r="280" spans="1:2" x14ac:dyDescent="0.35">
      <c r="A280" s="62">
        <v>3262</v>
      </c>
      <c r="B280" s="62" t="s">
        <v>838</v>
      </c>
    </row>
    <row r="281" spans="1:2" x14ac:dyDescent="0.35">
      <c r="A281" s="62">
        <v>32621</v>
      </c>
      <c r="B281" s="62" t="s">
        <v>839</v>
      </c>
    </row>
    <row r="282" spans="1:2" x14ac:dyDescent="0.35">
      <c r="A282" s="62">
        <v>32622</v>
      </c>
      <c r="B282" s="62" t="s">
        <v>842</v>
      </c>
    </row>
    <row r="283" spans="1:2" x14ac:dyDescent="0.35">
      <c r="A283" s="62">
        <v>32629</v>
      </c>
      <c r="B283" s="62" t="s">
        <v>843</v>
      </c>
    </row>
    <row r="284" spans="1:2" x14ac:dyDescent="0.35">
      <c r="A284" s="62">
        <v>327</v>
      </c>
      <c r="B284" s="62" t="s">
        <v>846</v>
      </c>
    </row>
    <row r="285" spans="1:2" x14ac:dyDescent="0.35">
      <c r="A285" s="62">
        <v>3271</v>
      </c>
      <c r="B285" s="62" t="s">
        <v>847</v>
      </c>
    </row>
    <row r="286" spans="1:2" x14ac:dyDescent="0.35">
      <c r="A286" s="62">
        <v>32711</v>
      </c>
      <c r="B286" s="62" t="s">
        <v>848</v>
      </c>
    </row>
    <row r="287" spans="1:2" x14ac:dyDescent="0.35">
      <c r="A287" s="62">
        <v>32712</v>
      </c>
      <c r="B287" s="62" t="s">
        <v>850</v>
      </c>
    </row>
    <row r="288" spans="1:2" x14ac:dyDescent="0.35">
      <c r="A288" s="62">
        <v>3272</v>
      </c>
      <c r="B288" s="62" t="s">
        <v>852</v>
      </c>
    </row>
    <row r="289" spans="1:2" x14ac:dyDescent="0.35">
      <c r="A289" s="62">
        <v>32721</v>
      </c>
      <c r="B289" s="62" t="s">
        <v>852</v>
      </c>
    </row>
    <row r="290" spans="1:2" x14ac:dyDescent="0.35">
      <c r="A290" s="62">
        <v>3273</v>
      </c>
      <c r="B290" s="62" t="s">
        <v>857</v>
      </c>
    </row>
    <row r="291" spans="1:2" x14ac:dyDescent="0.35">
      <c r="A291" s="62">
        <v>32731</v>
      </c>
      <c r="B291" s="62" t="s">
        <v>858</v>
      </c>
    </row>
    <row r="292" spans="1:2" x14ac:dyDescent="0.35">
      <c r="A292" s="62">
        <v>32732</v>
      </c>
      <c r="B292" s="62" t="s">
        <v>859</v>
      </c>
    </row>
    <row r="293" spans="1:2" x14ac:dyDescent="0.35">
      <c r="A293" s="62">
        <v>32733</v>
      </c>
      <c r="B293" s="62" t="s">
        <v>860</v>
      </c>
    </row>
    <row r="294" spans="1:2" x14ac:dyDescent="0.35">
      <c r="A294" s="62">
        <v>32739</v>
      </c>
      <c r="B294" s="62" t="s">
        <v>863</v>
      </c>
    </row>
    <row r="295" spans="1:2" x14ac:dyDescent="0.35">
      <c r="A295" s="62">
        <v>3274</v>
      </c>
      <c r="B295" s="62" t="s">
        <v>865</v>
      </c>
    </row>
    <row r="296" spans="1:2" x14ac:dyDescent="0.35">
      <c r="A296" s="62">
        <v>32741</v>
      </c>
      <c r="B296" s="62" t="s">
        <v>866</v>
      </c>
    </row>
    <row r="297" spans="1:2" x14ac:dyDescent="0.35">
      <c r="A297" s="62">
        <v>32742</v>
      </c>
      <c r="B297" s="62" t="s">
        <v>867</v>
      </c>
    </row>
    <row r="298" spans="1:2" x14ac:dyDescent="0.35">
      <c r="A298" s="62">
        <v>3279</v>
      </c>
      <c r="B298" s="62" t="s">
        <v>868</v>
      </c>
    </row>
    <row r="299" spans="1:2" x14ac:dyDescent="0.35">
      <c r="A299" s="62">
        <v>32791</v>
      </c>
      <c r="B299" s="62" t="s">
        <v>869</v>
      </c>
    </row>
    <row r="300" spans="1:2" x14ac:dyDescent="0.35">
      <c r="A300" s="62">
        <v>32799</v>
      </c>
      <c r="B300" s="62" t="s">
        <v>870</v>
      </c>
    </row>
    <row r="301" spans="1:2" x14ac:dyDescent="0.35">
      <c r="A301" s="62">
        <v>331</v>
      </c>
      <c r="B301" s="62" t="s">
        <v>875</v>
      </c>
    </row>
    <row r="302" spans="1:2" x14ac:dyDescent="0.35">
      <c r="A302" s="62">
        <v>3311</v>
      </c>
      <c r="B302" s="62" t="s">
        <v>876</v>
      </c>
    </row>
    <row r="303" spans="1:2" x14ac:dyDescent="0.35">
      <c r="A303" s="62">
        <v>33111</v>
      </c>
      <c r="B303" s="62" t="s">
        <v>876</v>
      </c>
    </row>
    <row r="304" spans="1:2" x14ac:dyDescent="0.35">
      <c r="A304" s="62">
        <v>3312</v>
      </c>
      <c r="B304" s="62" t="s">
        <v>878</v>
      </c>
    </row>
    <row r="305" spans="1:2" ht="25" x14ac:dyDescent="0.35">
      <c r="A305" s="62">
        <v>33121</v>
      </c>
      <c r="B305" s="62" t="s">
        <v>879</v>
      </c>
    </row>
    <row r="306" spans="1:2" x14ac:dyDescent="0.35">
      <c r="A306" s="62">
        <v>33122</v>
      </c>
      <c r="B306" s="62" t="s">
        <v>880</v>
      </c>
    </row>
    <row r="307" spans="1:2" x14ac:dyDescent="0.35">
      <c r="A307" s="62">
        <v>3313</v>
      </c>
      <c r="B307" s="62" t="s">
        <v>883</v>
      </c>
    </row>
    <row r="308" spans="1:2" x14ac:dyDescent="0.35">
      <c r="A308" s="62">
        <v>33131</v>
      </c>
      <c r="B308" s="62" t="s">
        <v>883</v>
      </c>
    </row>
    <row r="309" spans="1:2" ht="25" x14ac:dyDescent="0.35">
      <c r="A309" s="62">
        <v>3314</v>
      </c>
      <c r="B309" s="62" t="s">
        <v>888</v>
      </c>
    </row>
    <row r="310" spans="1:2" ht="25" x14ac:dyDescent="0.35">
      <c r="A310" s="62">
        <v>33141</v>
      </c>
      <c r="B310" s="62" t="s">
        <v>889</v>
      </c>
    </row>
    <row r="311" spans="1:2" x14ac:dyDescent="0.35">
      <c r="A311" s="62">
        <v>33142</v>
      </c>
      <c r="B311" s="62" t="s">
        <v>891</v>
      </c>
    </row>
    <row r="312" spans="1:2" ht="25" x14ac:dyDescent="0.35">
      <c r="A312" s="62">
        <v>33149</v>
      </c>
      <c r="B312" s="62" t="s">
        <v>892</v>
      </c>
    </row>
    <row r="313" spans="1:2" x14ac:dyDescent="0.35">
      <c r="A313" s="62">
        <v>3315</v>
      </c>
      <c r="B313" s="62" t="s">
        <v>895</v>
      </c>
    </row>
    <row r="314" spans="1:2" x14ac:dyDescent="0.35">
      <c r="A314" s="62">
        <v>33151</v>
      </c>
      <c r="B314" s="62" t="s">
        <v>896</v>
      </c>
    </row>
    <row r="315" spans="1:2" x14ac:dyDescent="0.35">
      <c r="A315" s="62">
        <v>33152</v>
      </c>
      <c r="B315" s="62" t="s">
        <v>900</v>
      </c>
    </row>
    <row r="316" spans="1:2" x14ac:dyDescent="0.35">
      <c r="A316" s="62">
        <v>332</v>
      </c>
      <c r="B316" s="62" t="s">
        <v>904</v>
      </c>
    </row>
    <row r="317" spans="1:2" x14ac:dyDescent="0.35">
      <c r="A317" s="62">
        <v>3321</v>
      </c>
      <c r="B317" s="62" t="s">
        <v>905</v>
      </c>
    </row>
    <row r="318" spans="1:2" x14ac:dyDescent="0.35">
      <c r="A318" s="62">
        <v>33211</v>
      </c>
      <c r="B318" s="62" t="s">
        <v>905</v>
      </c>
    </row>
    <row r="319" spans="1:2" x14ac:dyDescent="0.35">
      <c r="A319" s="62">
        <v>3322</v>
      </c>
      <c r="B319" s="62" t="s">
        <v>911</v>
      </c>
    </row>
    <row r="320" spans="1:2" x14ac:dyDescent="0.35">
      <c r="A320" s="62">
        <v>33221</v>
      </c>
      <c r="B320" s="62" t="s">
        <v>911</v>
      </c>
    </row>
    <row r="321" spans="1:2" x14ac:dyDescent="0.35">
      <c r="A321" s="62">
        <v>3323</v>
      </c>
      <c r="B321" s="62" t="s">
        <v>914</v>
      </c>
    </row>
    <row r="322" spans="1:2" ht="25" x14ac:dyDescent="0.35">
      <c r="A322" s="62">
        <v>33231</v>
      </c>
      <c r="B322" s="62" t="s">
        <v>915</v>
      </c>
    </row>
    <row r="323" spans="1:2" ht="25" x14ac:dyDescent="0.35">
      <c r="A323" s="62">
        <v>33232</v>
      </c>
      <c r="B323" s="62" t="s">
        <v>919</v>
      </c>
    </row>
    <row r="324" spans="1:2" x14ac:dyDescent="0.35">
      <c r="A324" s="62">
        <v>3324</v>
      </c>
      <c r="B324" s="62" t="s">
        <v>923</v>
      </c>
    </row>
    <row r="325" spans="1:2" x14ac:dyDescent="0.35">
      <c r="A325" s="62">
        <v>33241</v>
      </c>
      <c r="B325" s="62" t="s">
        <v>924</v>
      </c>
    </row>
    <row r="326" spans="1:2" x14ac:dyDescent="0.35">
      <c r="A326" s="62">
        <v>33242</v>
      </c>
      <c r="B326" s="62" t="s">
        <v>925</v>
      </c>
    </row>
    <row r="327" spans="1:2" ht="25" x14ac:dyDescent="0.35">
      <c r="A327" s="62">
        <v>33243</v>
      </c>
      <c r="B327" s="62" t="s">
        <v>926</v>
      </c>
    </row>
    <row r="328" spans="1:2" x14ac:dyDescent="0.35">
      <c r="A328" s="62">
        <v>3325</v>
      </c>
      <c r="B328" s="62" t="s">
        <v>929</v>
      </c>
    </row>
    <row r="329" spans="1:2" x14ac:dyDescent="0.35">
      <c r="A329" s="62">
        <v>33251</v>
      </c>
      <c r="B329" s="62" t="s">
        <v>929</v>
      </c>
    </row>
    <row r="330" spans="1:2" x14ac:dyDescent="0.35">
      <c r="A330" s="62">
        <v>3326</v>
      </c>
      <c r="B330" s="62" t="s">
        <v>930</v>
      </c>
    </row>
    <row r="331" spans="1:2" x14ac:dyDescent="0.35">
      <c r="A331" s="62">
        <v>33261</v>
      </c>
      <c r="B331" s="62" t="s">
        <v>930</v>
      </c>
    </row>
    <row r="332" spans="1:2" ht="25" x14ac:dyDescent="0.35">
      <c r="A332" s="62">
        <v>3327</v>
      </c>
      <c r="B332" s="62" t="s">
        <v>933</v>
      </c>
    </row>
    <row r="333" spans="1:2" x14ac:dyDescent="0.35">
      <c r="A333" s="62">
        <v>33271</v>
      </c>
      <c r="B333" s="62" t="s">
        <v>934</v>
      </c>
    </row>
    <row r="334" spans="1:2" x14ac:dyDescent="0.35">
      <c r="A334" s="62">
        <v>33272</v>
      </c>
      <c r="B334" s="62" t="s">
        <v>935</v>
      </c>
    </row>
    <row r="335" spans="1:2" x14ac:dyDescent="0.35">
      <c r="A335" s="62">
        <v>3328</v>
      </c>
      <c r="B335" s="62" t="s">
        <v>938</v>
      </c>
    </row>
    <row r="336" spans="1:2" x14ac:dyDescent="0.35">
      <c r="A336" s="62">
        <v>33281</v>
      </c>
      <c r="B336" s="62" t="s">
        <v>938</v>
      </c>
    </row>
    <row r="337" spans="1:2" x14ac:dyDescent="0.35">
      <c r="A337" s="62">
        <v>3329</v>
      </c>
      <c r="B337" s="62" t="s">
        <v>942</v>
      </c>
    </row>
    <row r="338" spans="1:2" x14ac:dyDescent="0.35">
      <c r="A338" s="62">
        <v>33291</v>
      </c>
      <c r="B338" s="62" t="s">
        <v>943</v>
      </c>
    </row>
    <row r="339" spans="1:2" x14ac:dyDescent="0.35">
      <c r="A339" s="62">
        <v>33299</v>
      </c>
      <c r="B339" s="62" t="s">
        <v>948</v>
      </c>
    </row>
    <row r="340" spans="1:2" x14ac:dyDescent="0.35">
      <c r="A340" s="62">
        <v>333</v>
      </c>
      <c r="B340" s="62" t="s">
        <v>955</v>
      </c>
    </row>
    <row r="341" spans="1:2" ht="25" x14ac:dyDescent="0.35">
      <c r="A341" s="62">
        <v>3331</v>
      </c>
      <c r="B341" s="62" t="s">
        <v>956</v>
      </c>
    </row>
    <row r="342" spans="1:2" x14ac:dyDescent="0.35">
      <c r="A342" s="62">
        <v>33311</v>
      </c>
      <c r="B342" s="62" t="s">
        <v>957</v>
      </c>
    </row>
    <row r="343" spans="1:2" x14ac:dyDescent="0.35">
      <c r="A343" s="62">
        <v>33312</v>
      </c>
      <c r="B343" s="62" t="s">
        <v>960</v>
      </c>
    </row>
    <row r="344" spans="1:2" x14ac:dyDescent="0.35">
      <c r="A344" s="62">
        <v>33313</v>
      </c>
      <c r="B344" s="62" t="s">
        <v>961</v>
      </c>
    </row>
    <row r="345" spans="1:2" x14ac:dyDescent="0.35">
      <c r="A345" s="62">
        <v>3332</v>
      </c>
      <c r="B345" s="62" t="s">
        <v>964</v>
      </c>
    </row>
    <row r="346" spans="1:2" x14ac:dyDescent="0.35">
      <c r="A346" s="62">
        <v>33324</v>
      </c>
      <c r="B346" s="62" t="s">
        <v>964</v>
      </c>
    </row>
    <row r="347" spans="1:2" ht="25" x14ac:dyDescent="0.35">
      <c r="A347" s="62">
        <v>3333</v>
      </c>
      <c r="B347" s="62" t="s">
        <v>970</v>
      </c>
    </row>
    <row r="348" spans="1:2" ht="25" x14ac:dyDescent="0.35">
      <c r="A348" s="62">
        <v>33331</v>
      </c>
      <c r="B348" s="62" t="s">
        <v>970</v>
      </c>
    </row>
    <row r="349" spans="1:2" ht="25" x14ac:dyDescent="0.35">
      <c r="A349" s="62">
        <v>3334</v>
      </c>
      <c r="B349" s="62" t="s">
        <v>974</v>
      </c>
    </row>
    <row r="350" spans="1:2" ht="25" x14ac:dyDescent="0.35">
      <c r="A350" s="62">
        <v>33341</v>
      </c>
      <c r="B350" s="62" t="s">
        <v>974</v>
      </c>
    </row>
    <row r="351" spans="1:2" x14ac:dyDescent="0.35">
      <c r="A351" s="62">
        <v>3335</v>
      </c>
      <c r="B351" s="62" t="s">
        <v>978</v>
      </c>
    </row>
    <row r="352" spans="1:2" x14ac:dyDescent="0.35">
      <c r="A352" s="62">
        <v>33351</v>
      </c>
      <c r="B352" s="62" t="s">
        <v>978</v>
      </c>
    </row>
    <row r="353" spans="1:2" ht="25" x14ac:dyDescent="0.35">
      <c r="A353" s="62">
        <v>3336</v>
      </c>
      <c r="B353" s="62" t="s">
        <v>984</v>
      </c>
    </row>
    <row r="354" spans="1:2" ht="25" x14ac:dyDescent="0.35">
      <c r="A354" s="62">
        <v>33361</v>
      </c>
      <c r="B354" s="62" t="s">
        <v>984</v>
      </c>
    </row>
    <row r="355" spans="1:2" x14ac:dyDescent="0.35">
      <c r="A355" s="62">
        <v>3339</v>
      </c>
      <c r="B355" s="62" t="s">
        <v>989</v>
      </c>
    </row>
    <row r="356" spans="1:2" x14ac:dyDescent="0.35">
      <c r="A356" s="62">
        <v>33391</v>
      </c>
      <c r="B356" s="62" t="s">
        <v>990</v>
      </c>
    </row>
    <row r="357" spans="1:2" x14ac:dyDescent="0.35">
      <c r="A357" s="62">
        <v>33392</v>
      </c>
      <c r="B357" s="62" t="s">
        <v>993</v>
      </c>
    </row>
    <row r="358" spans="1:2" x14ac:dyDescent="0.35">
      <c r="A358" s="62">
        <v>33399</v>
      </c>
      <c r="B358" s="62" t="s">
        <v>998</v>
      </c>
    </row>
    <row r="359" spans="1:2" x14ac:dyDescent="0.35">
      <c r="A359" s="62">
        <v>334</v>
      </c>
      <c r="B359" s="62" t="s">
        <v>1007</v>
      </c>
    </row>
    <row r="360" spans="1:2" x14ac:dyDescent="0.35">
      <c r="A360" s="62">
        <v>3341</v>
      </c>
      <c r="B360" s="62" t="s">
        <v>1008</v>
      </c>
    </row>
    <row r="361" spans="1:2" x14ac:dyDescent="0.35">
      <c r="A361" s="62">
        <v>33411</v>
      </c>
      <c r="B361" s="62" t="s">
        <v>1008</v>
      </c>
    </row>
    <row r="362" spans="1:2" x14ac:dyDescent="0.35">
      <c r="A362" s="62">
        <v>3342</v>
      </c>
      <c r="B362" s="62" t="s">
        <v>1012</v>
      </c>
    </row>
    <row r="363" spans="1:2" x14ac:dyDescent="0.35">
      <c r="A363" s="62">
        <v>33421</v>
      </c>
      <c r="B363" s="62" t="s">
        <v>1013</v>
      </c>
    </row>
    <row r="364" spans="1:2" ht="25" x14ac:dyDescent="0.35">
      <c r="A364" s="62">
        <v>33422</v>
      </c>
      <c r="B364" s="62" t="s">
        <v>1014</v>
      </c>
    </row>
    <row r="365" spans="1:2" x14ac:dyDescent="0.35">
      <c r="A365" s="62">
        <v>33429</v>
      </c>
      <c r="B365" s="62" t="s">
        <v>1015</v>
      </c>
    </row>
    <row r="366" spans="1:2" x14ac:dyDescent="0.35">
      <c r="A366" s="62">
        <v>3343</v>
      </c>
      <c r="B366" s="62" t="s">
        <v>1016</v>
      </c>
    </row>
    <row r="367" spans="1:2" x14ac:dyDescent="0.35">
      <c r="A367" s="62">
        <v>33431</v>
      </c>
      <c r="B367" s="62" t="s">
        <v>1016</v>
      </c>
    </row>
    <row r="368" spans="1:2" ht="25" x14ac:dyDescent="0.35">
      <c r="A368" s="62">
        <v>3344</v>
      </c>
      <c r="B368" s="62" t="s">
        <v>1017</v>
      </c>
    </row>
    <row r="369" spans="1:2" ht="25" x14ac:dyDescent="0.35">
      <c r="A369" s="62">
        <v>33441</v>
      </c>
      <c r="B369" s="62" t="s">
        <v>1017</v>
      </c>
    </row>
    <row r="370" spans="1:2" ht="25" x14ac:dyDescent="0.35">
      <c r="A370" s="62">
        <v>3345</v>
      </c>
      <c r="B370" s="62" t="s">
        <v>1024</v>
      </c>
    </row>
    <row r="371" spans="1:2" ht="25" x14ac:dyDescent="0.35">
      <c r="A371" s="62">
        <v>33451</v>
      </c>
      <c r="B371" s="62" t="s">
        <v>1024</v>
      </c>
    </row>
    <row r="372" spans="1:2" ht="25" x14ac:dyDescent="0.35">
      <c r="A372" s="62">
        <v>3346</v>
      </c>
      <c r="B372" s="62" t="s">
        <v>1034</v>
      </c>
    </row>
    <row r="373" spans="1:2" ht="25" x14ac:dyDescent="0.35">
      <c r="A373" s="62">
        <v>33461</v>
      </c>
      <c r="B373" s="62" t="s">
        <v>1034</v>
      </c>
    </row>
    <row r="374" spans="1:2" ht="25" x14ac:dyDescent="0.35">
      <c r="A374" s="62">
        <v>335</v>
      </c>
      <c r="B374" s="62" t="s">
        <v>1037</v>
      </c>
    </row>
    <row r="375" spans="1:2" x14ac:dyDescent="0.35">
      <c r="A375" s="62">
        <v>3351</v>
      </c>
      <c r="B375" s="62" t="s">
        <v>1038</v>
      </c>
    </row>
    <row r="376" spans="1:2" x14ac:dyDescent="0.35">
      <c r="A376" s="62">
        <v>33511</v>
      </c>
      <c r="B376" s="62" t="s">
        <v>1039</v>
      </c>
    </row>
    <row r="377" spans="1:2" x14ac:dyDescent="0.35">
      <c r="A377" s="62">
        <v>33512</v>
      </c>
      <c r="B377" s="62" t="s">
        <v>1040</v>
      </c>
    </row>
    <row r="378" spans="1:2" x14ac:dyDescent="0.35">
      <c r="A378" s="62">
        <v>3352</v>
      </c>
      <c r="B378" s="62" t="s">
        <v>1044</v>
      </c>
    </row>
    <row r="379" spans="1:2" x14ac:dyDescent="0.35">
      <c r="A379" s="62">
        <v>33521</v>
      </c>
      <c r="B379" s="62" t="s">
        <v>1045</v>
      </c>
    </row>
    <row r="380" spans="1:2" x14ac:dyDescent="0.35">
      <c r="A380" s="69">
        <v>33522</v>
      </c>
      <c r="B380" s="69" t="s">
        <v>1046</v>
      </c>
    </row>
    <row r="381" spans="1:2" x14ac:dyDescent="0.35">
      <c r="A381" s="62">
        <v>3353</v>
      </c>
      <c r="B381" s="62" t="s">
        <v>1047</v>
      </c>
    </row>
    <row r="382" spans="1:2" x14ac:dyDescent="0.35">
      <c r="A382" s="62">
        <v>33531</v>
      </c>
      <c r="B382" s="62" t="s">
        <v>1047</v>
      </c>
    </row>
    <row r="383" spans="1:2" ht="25" x14ac:dyDescent="0.35">
      <c r="A383" s="62">
        <v>3359</v>
      </c>
      <c r="B383" s="62" t="s">
        <v>1052</v>
      </c>
    </row>
    <row r="384" spans="1:2" x14ac:dyDescent="0.35">
      <c r="A384" s="62">
        <v>33591</v>
      </c>
      <c r="B384" s="62" t="s">
        <v>1053</v>
      </c>
    </row>
    <row r="385" spans="1:2" ht="25" x14ac:dyDescent="0.35">
      <c r="A385" s="62">
        <v>33592</v>
      </c>
      <c r="B385" s="62" t="s">
        <v>1056</v>
      </c>
    </row>
    <row r="386" spans="1:2" x14ac:dyDescent="0.35">
      <c r="A386" s="62">
        <v>33593</v>
      </c>
      <c r="B386" s="62" t="s">
        <v>1059</v>
      </c>
    </row>
    <row r="387" spans="1:2" ht="25" x14ac:dyDescent="0.35">
      <c r="A387" s="62">
        <v>33599</v>
      </c>
      <c r="B387" s="62" t="s">
        <v>1062</v>
      </c>
    </row>
    <row r="388" spans="1:2" x14ac:dyDescent="0.35">
      <c r="A388" s="62">
        <v>336</v>
      </c>
      <c r="B388" s="62" t="s">
        <v>1065</v>
      </c>
    </row>
    <row r="389" spans="1:2" x14ac:dyDescent="0.35">
      <c r="A389" s="62">
        <v>3361</v>
      </c>
      <c r="B389" s="62" t="s">
        <v>1066</v>
      </c>
    </row>
    <row r="390" spans="1:2" x14ac:dyDescent="0.35">
      <c r="A390" s="62">
        <v>33611</v>
      </c>
      <c r="B390" s="62" t="s">
        <v>1067</v>
      </c>
    </row>
    <row r="391" spans="1:2" x14ac:dyDescent="0.35">
      <c r="A391" s="62">
        <v>33612</v>
      </c>
      <c r="B391" s="62" t="s">
        <v>1070</v>
      </c>
    </row>
    <row r="392" spans="1:2" x14ac:dyDescent="0.35">
      <c r="A392" s="62">
        <v>3362</v>
      </c>
      <c r="B392" s="62" t="s">
        <v>1071</v>
      </c>
    </row>
    <row r="393" spans="1:2" x14ac:dyDescent="0.35">
      <c r="A393" s="62">
        <v>33621</v>
      </c>
      <c r="B393" s="62" t="s">
        <v>1071</v>
      </c>
    </row>
    <row r="394" spans="1:2" x14ac:dyDescent="0.35">
      <c r="A394" s="62">
        <v>3363</v>
      </c>
      <c r="B394" s="62" t="s">
        <v>1076</v>
      </c>
    </row>
    <row r="395" spans="1:2" ht="25" x14ac:dyDescent="0.35">
      <c r="A395" s="62">
        <v>33631</v>
      </c>
      <c r="B395" s="62" t="s">
        <v>1077</v>
      </c>
    </row>
    <row r="396" spans="1:2" ht="25" x14ac:dyDescent="0.35">
      <c r="A396" s="62">
        <v>33632</v>
      </c>
      <c r="B396" s="62" t="s">
        <v>1078</v>
      </c>
    </row>
    <row r="397" spans="1:2" ht="25" x14ac:dyDescent="0.35">
      <c r="A397" s="62">
        <v>33633</v>
      </c>
      <c r="B397" s="62" t="s">
        <v>1079</v>
      </c>
    </row>
    <row r="398" spans="1:2" x14ac:dyDescent="0.35">
      <c r="A398" s="62">
        <v>33634</v>
      </c>
      <c r="B398" s="62" t="s">
        <v>1080</v>
      </c>
    </row>
    <row r="399" spans="1:2" ht="25" x14ac:dyDescent="0.35">
      <c r="A399" s="62">
        <v>33635</v>
      </c>
      <c r="B399" s="62" t="s">
        <v>1081</v>
      </c>
    </row>
    <row r="400" spans="1:2" x14ac:dyDescent="0.35">
      <c r="A400" s="62">
        <v>33636</v>
      </c>
      <c r="B400" s="62" t="s">
        <v>1082</v>
      </c>
    </row>
    <row r="401" spans="1:2" x14ac:dyDescent="0.35">
      <c r="A401" s="62">
        <v>33637</v>
      </c>
      <c r="B401" s="62" t="s">
        <v>1083</v>
      </c>
    </row>
    <row r="402" spans="1:2" x14ac:dyDescent="0.35">
      <c r="A402" s="62">
        <v>33639</v>
      </c>
      <c r="B402" s="62" t="s">
        <v>1084</v>
      </c>
    </row>
    <row r="403" spans="1:2" x14ac:dyDescent="0.35">
      <c r="A403" s="62">
        <v>3364</v>
      </c>
      <c r="B403" s="62" t="s">
        <v>1085</v>
      </c>
    </row>
    <row r="404" spans="1:2" x14ac:dyDescent="0.35">
      <c r="A404" s="62">
        <v>33641</v>
      </c>
      <c r="B404" s="62" t="s">
        <v>1085</v>
      </c>
    </row>
    <row r="405" spans="1:2" x14ac:dyDescent="0.35">
      <c r="A405" s="62">
        <v>3365</v>
      </c>
      <c r="B405" s="62" t="s">
        <v>1092</v>
      </c>
    </row>
    <row r="406" spans="1:2" x14ac:dyDescent="0.35">
      <c r="A406" s="62">
        <v>33651</v>
      </c>
      <c r="B406" s="62" t="s">
        <v>1092</v>
      </c>
    </row>
    <row r="407" spans="1:2" x14ac:dyDescent="0.35">
      <c r="A407" s="62">
        <v>3366</v>
      </c>
      <c r="B407" s="62" t="s">
        <v>1093</v>
      </c>
    </row>
    <row r="408" spans="1:2" x14ac:dyDescent="0.35">
      <c r="A408" s="62">
        <v>33661</v>
      </c>
      <c r="B408" s="62" t="s">
        <v>1093</v>
      </c>
    </row>
    <row r="409" spans="1:2" x14ac:dyDescent="0.35">
      <c r="A409" s="62">
        <v>3369</v>
      </c>
      <c r="B409" s="62" t="s">
        <v>1096</v>
      </c>
    </row>
    <row r="410" spans="1:2" x14ac:dyDescent="0.35">
      <c r="A410" s="62">
        <v>33699</v>
      </c>
      <c r="B410" s="62" t="s">
        <v>1096</v>
      </c>
    </row>
    <row r="411" spans="1:2" x14ac:dyDescent="0.35">
      <c r="A411" s="62">
        <v>337</v>
      </c>
      <c r="B411" s="62" t="s">
        <v>1100</v>
      </c>
    </row>
    <row r="412" spans="1:2" ht="25" x14ac:dyDescent="0.35">
      <c r="A412" s="62">
        <v>3371</v>
      </c>
      <c r="B412" s="62" t="s">
        <v>1101</v>
      </c>
    </row>
    <row r="413" spans="1:2" x14ac:dyDescent="0.35">
      <c r="A413" s="62">
        <v>33711</v>
      </c>
      <c r="B413" s="62" t="s">
        <v>1102</v>
      </c>
    </row>
    <row r="414" spans="1:2" x14ac:dyDescent="0.35">
      <c r="A414" s="62">
        <v>33712</v>
      </c>
      <c r="B414" s="62" t="s">
        <v>1103</v>
      </c>
    </row>
    <row r="415" spans="1:2" x14ac:dyDescent="0.35">
      <c r="A415" s="62">
        <v>3372</v>
      </c>
      <c r="B415" s="62" t="s">
        <v>1109</v>
      </c>
    </row>
    <row r="416" spans="1:2" x14ac:dyDescent="0.35">
      <c r="A416" s="62">
        <v>33721</v>
      </c>
      <c r="B416" s="62" t="s">
        <v>1109</v>
      </c>
    </row>
    <row r="417" spans="1:2" x14ac:dyDescent="0.35">
      <c r="A417" s="62">
        <v>3379</v>
      </c>
      <c r="B417" s="62" t="s">
        <v>1114</v>
      </c>
    </row>
    <row r="418" spans="1:2" x14ac:dyDescent="0.35">
      <c r="A418" s="62">
        <v>33791</v>
      </c>
      <c r="B418" s="62" t="s">
        <v>1115</v>
      </c>
    </row>
    <row r="419" spans="1:2" x14ac:dyDescent="0.35">
      <c r="A419" s="62">
        <v>33792</v>
      </c>
      <c r="B419" s="62" t="s">
        <v>1116</v>
      </c>
    </row>
    <row r="420" spans="1:2" x14ac:dyDescent="0.35">
      <c r="A420" s="62">
        <v>339</v>
      </c>
      <c r="B420" s="62" t="s">
        <v>1117</v>
      </c>
    </row>
    <row r="421" spans="1:2" x14ac:dyDescent="0.35">
      <c r="A421" s="62">
        <v>3391</v>
      </c>
      <c r="B421" s="62" t="s">
        <v>1118</v>
      </c>
    </row>
    <row r="422" spans="1:2" x14ac:dyDescent="0.35">
      <c r="A422" s="62">
        <v>33911</v>
      </c>
      <c r="B422" s="62" t="s">
        <v>1118</v>
      </c>
    </row>
    <row r="423" spans="1:2" x14ac:dyDescent="0.35">
      <c r="A423" s="62">
        <v>3399</v>
      </c>
      <c r="B423" s="62" t="s">
        <v>1124</v>
      </c>
    </row>
    <row r="424" spans="1:2" x14ac:dyDescent="0.35">
      <c r="A424" s="62">
        <v>33991</v>
      </c>
      <c r="B424" s="62" t="s">
        <v>1125</v>
      </c>
    </row>
    <row r="425" spans="1:2" x14ac:dyDescent="0.35">
      <c r="A425" s="62">
        <v>33992</v>
      </c>
      <c r="B425" s="62" t="s">
        <v>1127</v>
      </c>
    </row>
    <row r="426" spans="1:2" x14ac:dyDescent="0.35">
      <c r="A426" s="62">
        <v>33993</v>
      </c>
      <c r="B426" s="62" t="s">
        <v>1128</v>
      </c>
    </row>
    <row r="427" spans="1:2" x14ac:dyDescent="0.35">
      <c r="A427" s="62">
        <v>33994</v>
      </c>
      <c r="B427" s="62" t="s">
        <v>1129</v>
      </c>
    </row>
    <row r="428" spans="1:2" x14ac:dyDescent="0.35">
      <c r="A428" s="62">
        <v>33995</v>
      </c>
      <c r="B428" s="62" t="s">
        <v>1130</v>
      </c>
    </row>
    <row r="429" spans="1:2" x14ac:dyDescent="0.35">
      <c r="A429" s="62">
        <v>33999</v>
      </c>
      <c r="B429" s="62" t="s">
        <v>1131</v>
      </c>
    </row>
    <row r="430" spans="1:2" x14ac:dyDescent="0.35">
      <c r="A430" s="66">
        <v>42</v>
      </c>
      <c r="B430" s="66" t="s">
        <v>1138</v>
      </c>
    </row>
    <row r="431" spans="1:2" x14ac:dyDescent="0.35">
      <c r="A431" s="62">
        <v>423</v>
      </c>
      <c r="B431" s="62" t="s">
        <v>1139</v>
      </c>
    </row>
    <row r="432" spans="1:2" ht="25" x14ac:dyDescent="0.35">
      <c r="A432" s="62">
        <v>4231</v>
      </c>
      <c r="B432" s="62" t="s">
        <v>1140</v>
      </c>
    </row>
    <row r="433" spans="1:2" ht="25" x14ac:dyDescent="0.35">
      <c r="A433" s="62">
        <v>42311</v>
      </c>
      <c r="B433" s="62" t="s">
        <v>1141</v>
      </c>
    </row>
    <row r="434" spans="1:2" ht="25" x14ac:dyDescent="0.35">
      <c r="A434" s="62">
        <v>42312</v>
      </c>
      <c r="B434" s="62" t="s">
        <v>1142</v>
      </c>
    </row>
    <row r="435" spans="1:2" x14ac:dyDescent="0.35">
      <c r="A435" s="62">
        <v>42313</v>
      </c>
      <c r="B435" s="62" t="s">
        <v>1143</v>
      </c>
    </row>
    <row r="436" spans="1:2" x14ac:dyDescent="0.35">
      <c r="A436" s="62">
        <v>42314</v>
      </c>
      <c r="B436" s="62" t="s">
        <v>1144</v>
      </c>
    </row>
    <row r="437" spans="1:2" x14ac:dyDescent="0.35">
      <c r="A437" s="62">
        <v>4232</v>
      </c>
      <c r="B437" s="62" t="s">
        <v>1145</v>
      </c>
    </row>
    <row r="438" spans="1:2" x14ac:dyDescent="0.35">
      <c r="A438" s="62">
        <v>42321</v>
      </c>
      <c r="B438" s="62" t="s">
        <v>1146</v>
      </c>
    </row>
    <row r="439" spans="1:2" x14ac:dyDescent="0.35">
      <c r="A439" s="62">
        <v>42322</v>
      </c>
      <c r="B439" s="62" t="s">
        <v>1147</v>
      </c>
    </row>
    <row r="440" spans="1:2" ht="25" x14ac:dyDescent="0.35">
      <c r="A440" s="62">
        <v>4233</v>
      </c>
      <c r="B440" s="62" t="s">
        <v>1148</v>
      </c>
    </row>
    <row r="441" spans="1:2" ht="25" x14ac:dyDescent="0.35">
      <c r="A441" s="62">
        <v>42331</v>
      </c>
      <c r="B441" s="62" t="s">
        <v>1149</v>
      </c>
    </row>
    <row r="442" spans="1:2" ht="25" x14ac:dyDescent="0.35">
      <c r="A442" s="62">
        <v>42332</v>
      </c>
      <c r="B442" s="62" t="s">
        <v>1150</v>
      </c>
    </row>
    <row r="443" spans="1:2" ht="25" x14ac:dyDescent="0.35">
      <c r="A443" s="62">
        <v>42333</v>
      </c>
      <c r="B443" s="62" t="s">
        <v>1151</v>
      </c>
    </row>
    <row r="444" spans="1:2" x14ac:dyDescent="0.35">
      <c r="A444" s="62">
        <v>42339</v>
      </c>
      <c r="B444" s="62" t="s">
        <v>1152</v>
      </c>
    </row>
    <row r="445" spans="1:2" ht="25" x14ac:dyDescent="0.35">
      <c r="A445" s="62">
        <v>4234</v>
      </c>
      <c r="B445" s="62" t="s">
        <v>1153</v>
      </c>
    </row>
    <row r="446" spans="1:2" ht="25" x14ac:dyDescent="0.35">
      <c r="A446" s="62">
        <v>42341</v>
      </c>
      <c r="B446" s="62" t="s">
        <v>1154</v>
      </c>
    </row>
    <row r="447" spans="1:2" x14ac:dyDescent="0.35">
      <c r="A447" s="62">
        <v>42342</v>
      </c>
      <c r="B447" s="62" t="s">
        <v>1155</v>
      </c>
    </row>
    <row r="448" spans="1:2" ht="25" x14ac:dyDescent="0.35">
      <c r="A448" s="62">
        <v>42343</v>
      </c>
      <c r="B448" s="62" t="s">
        <v>1156</v>
      </c>
    </row>
    <row r="449" spans="1:2" x14ac:dyDescent="0.35">
      <c r="A449" s="62">
        <v>42344</v>
      </c>
      <c r="B449" s="62" t="s">
        <v>1157</v>
      </c>
    </row>
    <row r="450" spans="1:2" ht="25" x14ac:dyDescent="0.35">
      <c r="A450" s="62">
        <v>42345</v>
      </c>
      <c r="B450" s="62" t="s">
        <v>1158</v>
      </c>
    </row>
    <row r="451" spans="1:2" x14ac:dyDescent="0.35">
      <c r="A451" s="62">
        <v>42346</v>
      </c>
      <c r="B451" s="62" t="s">
        <v>1159</v>
      </c>
    </row>
    <row r="452" spans="1:2" ht="25" x14ac:dyDescent="0.35">
      <c r="A452" s="62">
        <v>42349</v>
      </c>
      <c r="B452" s="62" t="s">
        <v>1160</v>
      </c>
    </row>
    <row r="453" spans="1:2" ht="25" x14ac:dyDescent="0.35">
      <c r="A453" s="62">
        <v>4235</v>
      </c>
      <c r="B453" s="62" t="s">
        <v>1161</v>
      </c>
    </row>
    <row r="454" spans="1:2" ht="25" x14ac:dyDescent="0.35">
      <c r="A454" s="62">
        <v>42351</v>
      </c>
      <c r="B454" s="62" t="s">
        <v>1162</v>
      </c>
    </row>
    <row r="455" spans="1:2" x14ac:dyDescent="0.35">
      <c r="A455" s="62">
        <v>42352</v>
      </c>
      <c r="B455" s="62" t="s">
        <v>1163</v>
      </c>
    </row>
    <row r="456" spans="1:2" ht="25" x14ac:dyDescent="0.35">
      <c r="A456" s="70">
        <v>4236</v>
      </c>
      <c r="B456" s="70" t="s">
        <v>1164</v>
      </c>
    </row>
    <row r="457" spans="1:2" ht="25" x14ac:dyDescent="0.35">
      <c r="A457" s="62">
        <v>42361</v>
      </c>
      <c r="B457" s="62" t="s">
        <v>1165</v>
      </c>
    </row>
    <row r="458" spans="1:2" ht="25" x14ac:dyDescent="0.35">
      <c r="A458" s="62">
        <v>42362</v>
      </c>
      <c r="B458" s="62" t="s">
        <v>1166</v>
      </c>
    </row>
    <row r="459" spans="1:2" ht="25" x14ac:dyDescent="0.35">
      <c r="A459" s="62">
        <v>42369</v>
      </c>
      <c r="B459" s="62" t="s">
        <v>1167</v>
      </c>
    </row>
    <row r="460" spans="1:2" ht="25" x14ac:dyDescent="0.35">
      <c r="A460" s="62">
        <v>4237</v>
      </c>
      <c r="B460" s="62" t="s">
        <v>1168</v>
      </c>
    </row>
    <row r="461" spans="1:2" x14ac:dyDescent="0.35">
      <c r="A461" s="62">
        <v>42371</v>
      </c>
      <c r="B461" s="62" t="s">
        <v>1169</v>
      </c>
    </row>
    <row r="462" spans="1:2" ht="25" x14ac:dyDescent="0.35">
      <c r="A462" s="62">
        <v>42372</v>
      </c>
      <c r="B462" s="62" t="s">
        <v>1170</v>
      </c>
    </row>
    <row r="463" spans="1:2" ht="25" x14ac:dyDescent="0.35">
      <c r="A463" s="62">
        <v>42373</v>
      </c>
      <c r="B463" s="62" t="s">
        <v>1171</v>
      </c>
    </row>
    <row r="464" spans="1:2" ht="25" x14ac:dyDescent="0.35">
      <c r="A464" s="62">
        <v>42374</v>
      </c>
      <c r="B464" s="62" t="s">
        <v>1172</v>
      </c>
    </row>
    <row r="465" spans="1:2" ht="25" x14ac:dyDescent="0.35">
      <c r="A465" s="62">
        <v>4238</v>
      </c>
      <c r="B465" s="62" t="s">
        <v>1173</v>
      </c>
    </row>
    <row r="466" spans="1:2" ht="25" x14ac:dyDescent="0.35">
      <c r="A466" s="62">
        <v>42381</v>
      </c>
      <c r="B466" s="62" t="s">
        <v>1174</v>
      </c>
    </row>
    <row r="467" spans="1:2" ht="25" x14ac:dyDescent="0.35">
      <c r="A467" s="62">
        <v>42382</v>
      </c>
      <c r="B467" s="62" t="s">
        <v>1175</v>
      </c>
    </row>
    <row r="468" spans="1:2" ht="25" x14ac:dyDescent="0.35">
      <c r="A468" s="62">
        <v>42383</v>
      </c>
      <c r="B468" s="62" t="s">
        <v>1176</v>
      </c>
    </row>
    <row r="469" spans="1:2" x14ac:dyDescent="0.35">
      <c r="A469" s="62">
        <v>42384</v>
      </c>
      <c r="B469" s="62" t="s">
        <v>1177</v>
      </c>
    </row>
    <row r="470" spans="1:2" ht="25" x14ac:dyDescent="0.35">
      <c r="A470" s="62">
        <v>42385</v>
      </c>
      <c r="B470" s="62" t="s">
        <v>1179</v>
      </c>
    </row>
    <row r="471" spans="1:2" ht="25" x14ac:dyDescent="0.35">
      <c r="A471" s="62">
        <v>42386</v>
      </c>
      <c r="B471" s="62" t="s">
        <v>1180</v>
      </c>
    </row>
    <row r="472" spans="1:2" x14ac:dyDescent="0.35">
      <c r="A472" s="62">
        <v>4239</v>
      </c>
      <c r="B472" s="62" t="s">
        <v>1181</v>
      </c>
    </row>
    <row r="473" spans="1:2" ht="25" x14ac:dyDescent="0.35">
      <c r="A473" s="62">
        <v>42391</v>
      </c>
      <c r="B473" s="62" t="s">
        <v>1182</v>
      </c>
    </row>
    <row r="474" spans="1:2" ht="25" x14ac:dyDescent="0.35">
      <c r="A474" s="62">
        <v>42392</v>
      </c>
      <c r="B474" s="62" t="s">
        <v>1184</v>
      </c>
    </row>
    <row r="475" spans="1:2" x14ac:dyDescent="0.35">
      <c r="A475" s="62">
        <v>42393</v>
      </c>
      <c r="B475" s="62" t="s">
        <v>1185</v>
      </c>
    </row>
    <row r="476" spans="1:2" ht="25" x14ac:dyDescent="0.35">
      <c r="A476" s="62">
        <v>42394</v>
      </c>
      <c r="B476" s="62" t="s">
        <v>1186</v>
      </c>
    </row>
    <row r="477" spans="1:2" ht="25" x14ac:dyDescent="0.35">
      <c r="A477" s="62">
        <v>42399</v>
      </c>
      <c r="B477" s="62" t="s">
        <v>1187</v>
      </c>
    </row>
    <row r="478" spans="1:2" x14ac:dyDescent="0.35">
      <c r="A478" s="62">
        <v>424</v>
      </c>
      <c r="B478" s="62" t="s">
        <v>1188</v>
      </c>
    </row>
    <row r="479" spans="1:2" x14ac:dyDescent="0.35">
      <c r="A479" s="62">
        <v>4241</v>
      </c>
      <c r="B479" s="62" t="s">
        <v>1189</v>
      </c>
    </row>
    <row r="480" spans="1:2" x14ac:dyDescent="0.35">
      <c r="A480" s="62">
        <v>42411</v>
      </c>
      <c r="B480" s="62" t="s">
        <v>1190</v>
      </c>
    </row>
    <row r="481" spans="1:2" x14ac:dyDescent="0.35">
      <c r="A481" s="62">
        <v>42412</v>
      </c>
      <c r="B481" s="62" t="s">
        <v>1191</v>
      </c>
    </row>
    <row r="482" spans="1:2" ht="25" x14ac:dyDescent="0.35">
      <c r="A482" s="62">
        <v>42413</v>
      </c>
      <c r="B482" s="62" t="s">
        <v>1192</v>
      </c>
    </row>
    <row r="483" spans="1:2" x14ac:dyDescent="0.35">
      <c r="A483" s="62">
        <v>4242</v>
      </c>
      <c r="B483" s="62" t="s">
        <v>1193</v>
      </c>
    </row>
    <row r="484" spans="1:2" x14ac:dyDescent="0.35">
      <c r="A484" s="62">
        <v>42421</v>
      </c>
      <c r="B484" s="62" t="s">
        <v>1193</v>
      </c>
    </row>
    <row r="485" spans="1:2" ht="25" x14ac:dyDescent="0.35">
      <c r="A485" s="62">
        <v>4243</v>
      </c>
      <c r="B485" s="62" t="s">
        <v>1194</v>
      </c>
    </row>
    <row r="486" spans="1:2" ht="25" x14ac:dyDescent="0.35">
      <c r="A486" s="62">
        <v>42431</v>
      </c>
      <c r="B486" s="62" t="s">
        <v>1195</v>
      </c>
    </row>
    <row r="487" spans="1:2" ht="25" x14ac:dyDescent="0.35">
      <c r="A487" s="62">
        <v>42432</v>
      </c>
      <c r="B487" s="62" t="s">
        <v>1196</v>
      </c>
    </row>
    <row r="488" spans="1:2" ht="25" x14ac:dyDescent="0.35">
      <c r="A488" s="62">
        <v>42433</v>
      </c>
      <c r="B488" s="62" t="s">
        <v>1197</v>
      </c>
    </row>
    <row r="489" spans="1:2" x14ac:dyDescent="0.35">
      <c r="A489" s="62">
        <v>42434</v>
      </c>
      <c r="B489" s="62" t="s">
        <v>1198</v>
      </c>
    </row>
    <row r="490" spans="1:2" x14ac:dyDescent="0.35">
      <c r="A490" s="62">
        <v>4244</v>
      </c>
      <c r="B490" s="62" t="s">
        <v>1199</v>
      </c>
    </row>
    <row r="491" spans="1:2" x14ac:dyDescent="0.35">
      <c r="A491" s="62">
        <v>42441</v>
      </c>
      <c r="B491" s="62" t="s">
        <v>1200</v>
      </c>
    </row>
    <row r="492" spans="1:2" x14ac:dyDescent="0.35">
      <c r="A492" s="62">
        <v>42442</v>
      </c>
      <c r="B492" s="62" t="s">
        <v>1201</v>
      </c>
    </row>
    <row r="493" spans="1:2" ht="25" x14ac:dyDescent="0.35">
      <c r="A493" s="62">
        <v>42443</v>
      </c>
      <c r="B493" s="62" t="s">
        <v>1202</v>
      </c>
    </row>
    <row r="494" spans="1:2" x14ac:dyDescent="0.35">
      <c r="A494" s="62">
        <v>42444</v>
      </c>
      <c r="B494" s="62" t="s">
        <v>1203</v>
      </c>
    </row>
    <row r="495" spans="1:2" x14ac:dyDescent="0.35">
      <c r="A495" s="62">
        <v>42445</v>
      </c>
      <c r="B495" s="62" t="s">
        <v>1204</v>
      </c>
    </row>
    <row r="496" spans="1:2" x14ac:dyDescent="0.35">
      <c r="A496" s="62">
        <v>42446</v>
      </c>
      <c r="B496" s="62" t="s">
        <v>1205</v>
      </c>
    </row>
    <row r="497" spans="1:2" x14ac:dyDescent="0.35">
      <c r="A497" s="62">
        <v>42447</v>
      </c>
      <c r="B497" s="62" t="s">
        <v>1206</v>
      </c>
    </row>
    <row r="498" spans="1:2" x14ac:dyDescent="0.35">
      <c r="A498" s="62">
        <v>42448</v>
      </c>
      <c r="B498" s="62" t="s">
        <v>1207</v>
      </c>
    </row>
    <row r="499" spans="1:2" ht="25" x14ac:dyDescent="0.35">
      <c r="A499" s="62">
        <v>42449</v>
      </c>
      <c r="B499" s="62" t="s">
        <v>1208</v>
      </c>
    </row>
    <row r="500" spans="1:2" x14ac:dyDescent="0.35">
      <c r="A500" s="62">
        <v>4245</v>
      </c>
      <c r="B500" s="62" t="s">
        <v>1209</v>
      </c>
    </row>
    <row r="501" spans="1:2" x14ac:dyDescent="0.35">
      <c r="A501" s="62">
        <v>42451</v>
      </c>
      <c r="B501" s="62" t="s">
        <v>1210</v>
      </c>
    </row>
    <row r="502" spans="1:2" x14ac:dyDescent="0.35">
      <c r="A502" s="62">
        <v>42452</v>
      </c>
      <c r="B502" s="62" t="s">
        <v>1211</v>
      </c>
    </row>
    <row r="503" spans="1:2" ht="25" x14ac:dyDescent="0.35">
      <c r="A503" s="62">
        <v>42459</v>
      </c>
      <c r="B503" s="62" t="s">
        <v>1212</v>
      </c>
    </row>
    <row r="504" spans="1:2" x14ac:dyDescent="0.35">
      <c r="A504" s="62">
        <v>4246</v>
      </c>
      <c r="B504" s="62" t="s">
        <v>1213</v>
      </c>
    </row>
    <row r="505" spans="1:2" ht="25" x14ac:dyDescent="0.35">
      <c r="A505" s="62">
        <v>42461</v>
      </c>
      <c r="B505" s="62" t="s">
        <v>1214</v>
      </c>
    </row>
    <row r="506" spans="1:2" ht="25" x14ac:dyDescent="0.35">
      <c r="A506" s="62">
        <v>42469</v>
      </c>
      <c r="B506" s="62" t="s">
        <v>1215</v>
      </c>
    </row>
    <row r="507" spans="1:2" ht="25" x14ac:dyDescent="0.35">
      <c r="A507" s="62">
        <v>4247</v>
      </c>
      <c r="B507" s="62" t="s">
        <v>1216</v>
      </c>
    </row>
    <row r="508" spans="1:2" x14ac:dyDescent="0.35">
      <c r="A508" s="62">
        <v>42471</v>
      </c>
      <c r="B508" s="62" t="s">
        <v>1217</v>
      </c>
    </row>
    <row r="509" spans="1:2" ht="25" x14ac:dyDescent="0.35">
      <c r="A509" s="62">
        <v>42472</v>
      </c>
      <c r="B509" s="62" t="s">
        <v>1218</v>
      </c>
    </row>
    <row r="510" spans="1:2" ht="25" x14ac:dyDescent="0.35">
      <c r="A510" s="62">
        <v>4248</v>
      </c>
      <c r="B510" s="62" t="s">
        <v>1219</v>
      </c>
    </row>
    <row r="511" spans="1:2" x14ac:dyDescent="0.35">
      <c r="A511" s="62">
        <v>42481</v>
      </c>
      <c r="B511" s="62" t="s">
        <v>1220</v>
      </c>
    </row>
    <row r="512" spans="1:2" ht="25" x14ac:dyDescent="0.35">
      <c r="A512" s="62">
        <v>42482</v>
      </c>
      <c r="B512" s="62" t="s">
        <v>1221</v>
      </c>
    </row>
    <row r="513" spans="1:2" ht="25" x14ac:dyDescent="0.35">
      <c r="A513" s="62">
        <v>4249</v>
      </c>
      <c r="B513" s="62" t="s">
        <v>1222</v>
      </c>
    </row>
    <row r="514" spans="1:2" x14ac:dyDescent="0.35">
      <c r="A514" s="62">
        <v>42491</v>
      </c>
      <c r="B514" s="62" t="s">
        <v>1223</v>
      </c>
    </row>
    <row r="515" spans="1:2" ht="25" x14ac:dyDescent="0.35">
      <c r="A515" s="62">
        <v>42492</v>
      </c>
      <c r="B515" s="62" t="s">
        <v>1224</v>
      </c>
    </row>
    <row r="516" spans="1:2" ht="25" x14ac:dyDescent="0.35">
      <c r="A516" s="62">
        <v>42493</v>
      </c>
      <c r="B516" s="62" t="s">
        <v>1225</v>
      </c>
    </row>
    <row r="517" spans="1:2" x14ac:dyDescent="0.35">
      <c r="A517" s="62">
        <v>42494</v>
      </c>
      <c r="B517" s="62" t="s">
        <v>1226</v>
      </c>
    </row>
    <row r="518" spans="1:2" x14ac:dyDescent="0.35">
      <c r="A518" s="62">
        <v>42495</v>
      </c>
      <c r="B518" s="62" t="s">
        <v>1227</v>
      </c>
    </row>
    <row r="519" spans="1:2" ht="25" x14ac:dyDescent="0.35">
      <c r="A519" s="62">
        <v>42499</v>
      </c>
      <c r="B519" s="62" t="s">
        <v>1228</v>
      </c>
    </row>
    <row r="520" spans="1:2" x14ac:dyDescent="0.35">
      <c r="A520" s="62">
        <v>425</v>
      </c>
      <c r="B520" s="62" t="s">
        <v>1229</v>
      </c>
    </row>
    <row r="521" spans="1:2" x14ac:dyDescent="0.35">
      <c r="A521" s="62">
        <v>4251</v>
      </c>
      <c r="B521" s="62" t="s">
        <v>1229</v>
      </c>
    </row>
    <row r="522" spans="1:2" x14ac:dyDescent="0.35">
      <c r="A522" s="62">
        <v>42511</v>
      </c>
      <c r="B522" s="62" t="s">
        <v>1230</v>
      </c>
    </row>
    <row r="523" spans="1:2" x14ac:dyDescent="0.35">
      <c r="A523" s="62">
        <v>42512</v>
      </c>
      <c r="B523" s="62" t="s">
        <v>1231</v>
      </c>
    </row>
    <row r="524" spans="1:2" x14ac:dyDescent="0.35">
      <c r="A524" s="62" t="s">
        <v>1232</v>
      </c>
      <c r="B524" s="62" t="s">
        <v>1233</v>
      </c>
    </row>
    <row r="525" spans="1:2" x14ac:dyDescent="0.35">
      <c r="A525" s="62">
        <v>441</v>
      </c>
      <c r="B525" s="62" t="s">
        <v>1234</v>
      </c>
    </row>
    <row r="526" spans="1:2" x14ac:dyDescent="0.35">
      <c r="A526" s="62">
        <v>4411</v>
      </c>
      <c r="B526" s="62" t="s">
        <v>1235</v>
      </c>
    </row>
    <row r="527" spans="1:2" x14ac:dyDescent="0.35">
      <c r="A527" s="62">
        <v>44111</v>
      </c>
      <c r="B527" s="62" t="s">
        <v>1236</v>
      </c>
    </row>
    <row r="528" spans="1:2" x14ac:dyDescent="0.35">
      <c r="A528" s="62">
        <v>44112</v>
      </c>
      <c r="B528" s="62" t="s">
        <v>1237</v>
      </c>
    </row>
    <row r="529" spans="1:2" x14ac:dyDescent="0.35">
      <c r="A529" s="62">
        <v>4412</v>
      </c>
      <c r="B529" s="62" t="s">
        <v>1238</v>
      </c>
    </row>
    <row r="530" spans="1:2" x14ac:dyDescent="0.35">
      <c r="A530" s="62">
        <v>44121</v>
      </c>
      <c r="B530" s="62" t="s">
        <v>1239</v>
      </c>
    </row>
    <row r="531" spans="1:2" x14ac:dyDescent="0.35">
      <c r="A531" s="62">
        <v>44122</v>
      </c>
      <c r="B531" s="62" t="s">
        <v>1240</v>
      </c>
    </row>
    <row r="532" spans="1:2" x14ac:dyDescent="0.35">
      <c r="A532" s="62">
        <v>4413</v>
      </c>
      <c r="B532" s="62" t="s">
        <v>1243</v>
      </c>
    </row>
    <row r="533" spans="1:2" x14ac:dyDescent="0.35">
      <c r="A533" s="62">
        <v>44131</v>
      </c>
      <c r="B533" s="62" t="s">
        <v>1244</v>
      </c>
    </row>
    <row r="534" spans="1:2" x14ac:dyDescent="0.35">
      <c r="A534" s="62">
        <v>44132</v>
      </c>
      <c r="B534" s="62" t="s">
        <v>1245</v>
      </c>
    </row>
    <row r="535" spans="1:2" x14ac:dyDescent="0.35">
      <c r="A535" s="62">
        <v>442</v>
      </c>
      <c r="B535" s="62" t="s">
        <v>1246</v>
      </c>
    </row>
    <row r="536" spans="1:2" x14ac:dyDescent="0.35">
      <c r="A536" s="62">
        <v>4421</v>
      </c>
      <c r="B536" s="62" t="s">
        <v>1247</v>
      </c>
    </row>
    <row r="537" spans="1:2" x14ac:dyDescent="0.35">
      <c r="A537" s="62">
        <v>44211</v>
      </c>
      <c r="B537" s="62" t="s">
        <v>1247</v>
      </c>
    </row>
    <row r="538" spans="1:2" x14ac:dyDescent="0.35">
      <c r="A538" s="62">
        <v>4422</v>
      </c>
      <c r="B538" s="62" t="s">
        <v>1248</v>
      </c>
    </row>
    <row r="539" spans="1:2" x14ac:dyDescent="0.35">
      <c r="A539" s="62">
        <v>44221</v>
      </c>
      <c r="B539" s="62" t="s">
        <v>1249</v>
      </c>
    </row>
    <row r="540" spans="1:2" x14ac:dyDescent="0.35">
      <c r="A540" s="62">
        <v>44229</v>
      </c>
      <c r="B540" s="62" t="s">
        <v>1250</v>
      </c>
    </row>
    <row r="541" spans="1:2" x14ac:dyDescent="0.35">
      <c r="A541" s="62">
        <v>443</v>
      </c>
      <c r="B541" s="62" t="s">
        <v>1253</v>
      </c>
    </row>
    <row r="542" spans="1:2" x14ac:dyDescent="0.35">
      <c r="A542" s="62">
        <v>4431</v>
      </c>
      <c r="B542" s="62" t="s">
        <v>1253</v>
      </c>
    </row>
    <row r="543" spans="1:2" x14ac:dyDescent="0.35">
      <c r="A543" s="62">
        <v>44314</v>
      </c>
      <c r="B543" s="62" t="s">
        <v>1253</v>
      </c>
    </row>
    <row r="544" spans="1:2" ht="25" x14ac:dyDescent="0.35">
      <c r="A544" s="62">
        <v>444</v>
      </c>
      <c r="B544" s="62" t="s">
        <v>1256</v>
      </c>
    </row>
    <row r="545" spans="1:2" x14ac:dyDescent="0.35">
      <c r="A545" s="62">
        <v>4441</v>
      </c>
      <c r="B545" s="62" t="s">
        <v>1257</v>
      </c>
    </row>
    <row r="546" spans="1:2" x14ac:dyDescent="0.35">
      <c r="A546" s="62">
        <v>44411</v>
      </c>
      <c r="B546" s="62" t="s">
        <v>1258</v>
      </c>
    </row>
    <row r="547" spans="1:2" x14ac:dyDescent="0.35">
      <c r="A547" s="62">
        <v>44412</v>
      </c>
      <c r="B547" s="62" t="s">
        <v>1259</v>
      </c>
    </row>
    <row r="548" spans="1:2" x14ac:dyDescent="0.35">
      <c r="A548" s="62">
        <v>44413</v>
      </c>
      <c r="B548" s="62" t="s">
        <v>1260</v>
      </c>
    </row>
    <row r="549" spans="1:2" x14ac:dyDescent="0.35">
      <c r="A549" s="62">
        <v>44419</v>
      </c>
      <c r="B549" s="62" t="s">
        <v>1261</v>
      </c>
    </row>
    <row r="550" spans="1:2" x14ac:dyDescent="0.35">
      <c r="A550" s="62">
        <v>4442</v>
      </c>
      <c r="B550" s="62" t="s">
        <v>1262</v>
      </c>
    </row>
    <row r="551" spans="1:2" x14ac:dyDescent="0.35">
      <c r="A551" s="62">
        <v>44421</v>
      </c>
      <c r="B551" s="62" t="s">
        <v>1263</v>
      </c>
    </row>
    <row r="552" spans="1:2" x14ac:dyDescent="0.35">
      <c r="A552" s="62">
        <v>44422</v>
      </c>
      <c r="B552" s="62" t="s">
        <v>1264</v>
      </c>
    </row>
    <row r="553" spans="1:2" x14ac:dyDescent="0.35">
      <c r="A553" s="62">
        <v>445</v>
      </c>
      <c r="B553" s="62" t="s">
        <v>1265</v>
      </c>
    </row>
    <row r="554" spans="1:2" x14ac:dyDescent="0.35">
      <c r="A554" s="62">
        <v>4451</v>
      </c>
      <c r="B554" s="62" t="s">
        <v>1266</v>
      </c>
    </row>
    <row r="555" spans="1:2" ht="25" x14ac:dyDescent="0.35">
      <c r="A555" s="62">
        <v>44511</v>
      </c>
      <c r="B555" s="62" t="s">
        <v>1267</v>
      </c>
    </row>
    <row r="556" spans="1:2" x14ac:dyDescent="0.35">
      <c r="A556" s="62">
        <v>44512</v>
      </c>
      <c r="B556" s="62" t="s">
        <v>1268</v>
      </c>
    </row>
    <row r="557" spans="1:2" x14ac:dyDescent="0.35">
      <c r="A557" s="62">
        <v>4452</v>
      </c>
      <c r="B557" s="62" t="s">
        <v>1269</v>
      </c>
    </row>
    <row r="558" spans="1:2" x14ac:dyDescent="0.35">
      <c r="A558" s="62">
        <v>44521</v>
      </c>
      <c r="B558" s="62" t="s">
        <v>1270</v>
      </c>
    </row>
    <row r="559" spans="1:2" x14ac:dyDescent="0.35">
      <c r="A559" s="62">
        <v>44522</v>
      </c>
      <c r="B559" s="62" t="s">
        <v>1271</v>
      </c>
    </row>
    <row r="560" spans="1:2" x14ac:dyDescent="0.35">
      <c r="A560" s="62">
        <v>44523</v>
      </c>
      <c r="B560" s="62" t="s">
        <v>1272</v>
      </c>
    </row>
    <row r="561" spans="1:2" x14ac:dyDescent="0.35">
      <c r="A561" s="62">
        <v>44529</v>
      </c>
      <c r="B561" s="62" t="s">
        <v>1273</v>
      </c>
    </row>
    <row r="562" spans="1:2" x14ac:dyDescent="0.35">
      <c r="A562" s="62">
        <v>4453</v>
      </c>
      <c r="B562" s="62" t="s">
        <v>1277</v>
      </c>
    </row>
    <row r="563" spans="1:2" x14ac:dyDescent="0.35">
      <c r="A563" s="62">
        <v>44531</v>
      </c>
      <c r="B563" s="62" t="s">
        <v>1277</v>
      </c>
    </row>
    <row r="564" spans="1:2" x14ac:dyDescent="0.35">
      <c r="A564" s="62">
        <v>446</v>
      </c>
      <c r="B564" s="62" t="s">
        <v>1278</v>
      </c>
    </row>
    <row r="565" spans="1:2" x14ac:dyDescent="0.35">
      <c r="A565" s="62">
        <v>4461</v>
      </c>
      <c r="B565" s="62" t="s">
        <v>1278</v>
      </c>
    </row>
    <row r="566" spans="1:2" x14ac:dyDescent="0.35">
      <c r="A566" s="62">
        <v>44611</v>
      </c>
      <c r="B566" s="62" t="s">
        <v>1279</v>
      </c>
    </row>
    <row r="567" spans="1:2" x14ac:dyDescent="0.35">
      <c r="A567" s="62">
        <v>44612</v>
      </c>
      <c r="B567" s="62" t="s">
        <v>1280</v>
      </c>
    </row>
    <row r="568" spans="1:2" x14ac:dyDescent="0.35">
      <c r="A568" s="62">
        <v>44613</v>
      </c>
      <c r="B568" s="62" t="s">
        <v>1281</v>
      </c>
    </row>
    <row r="569" spans="1:2" x14ac:dyDescent="0.35">
      <c r="A569" s="62">
        <v>44619</v>
      </c>
      <c r="B569" s="62" t="s">
        <v>1282</v>
      </c>
    </row>
    <row r="570" spans="1:2" x14ac:dyDescent="0.35">
      <c r="A570" s="62">
        <v>447</v>
      </c>
      <c r="B570" s="62" t="s">
        <v>1285</v>
      </c>
    </row>
    <row r="571" spans="1:2" x14ac:dyDescent="0.35">
      <c r="A571" s="62">
        <v>4471</v>
      </c>
      <c r="B571" s="62" t="s">
        <v>1285</v>
      </c>
    </row>
    <row r="572" spans="1:2" x14ac:dyDescent="0.35">
      <c r="A572" s="62">
        <v>44711</v>
      </c>
      <c r="B572" s="62" t="s">
        <v>1286</v>
      </c>
    </row>
    <row r="573" spans="1:2" x14ac:dyDescent="0.35">
      <c r="A573" s="62">
        <v>44719</v>
      </c>
      <c r="B573" s="62" t="s">
        <v>1287</v>
      </c>
    </row>
    <row r="574" spans="1:2" x14ac:dyDescent="0.35">
      <c r="A574" s="62">
        <v>448</v>
      </c>
      <c r="B574" s="62" t="s">
        <v>1288</v>
      </c>
    </row>
    <row r="575" spans="1:2" x14ac:dyDescent="0.35">
      <c r="A575" s="62">
        <v>4481</v>
      </c>
      <c r="B575" s="62" t="s">
        <v>1289</v>
      </c>
    </row>
    <row r="576" spans="1:2" x14ac:dyDescent="0.35">
      <c r="A576" s="62">
        <v>44811</v>
      </c>
      <c r="B576" s="62" t="s">
        <v>1290</v>
      </c>
    </row>
    <row r="577" spans="1:2" x14ac:dyDescent="0.35">
      <c r="A577" s="62">
        <v>44812</v>
      </c>
      <c r="B577" s="62" t="s">
        <v>1291</v>
      </c>
    </row>
    <row r="578" spans="1:2" x14ac:dyDescent="0.35">
      <c r="A578" s="62">
        <v>44813</v>
      </c>
      <c r="B578" s="62" t="s">
        <v>1292</v>
      </c>
    </row>
    <row r="579" spans="1:2" x14ac:dyDescent="0.35">
      <c r="A579" s="62">
        <v>44814</v>
      </c>
      <c r="B579" s="62" t="s">
        <v>1293</v>
      </c>
    </row>
    <row r="580" spans="1:2" x14ac:dyDescent="0.35">
      <c r="A580" s="62">
        <v>44815</v>
      </c>
      <c r="B580" s="62" t="s">
        <v>1294</v>
      </c>
    </row>
    <row r="581" spans="1:2" x14ac:dyDescent="0.35">
      <c r="A581" s="62">
        <v>44819</v>
      </c>
      <c r="B581" s="62" t="s">
        <v>1295</v>
      </c>
    </row>
    <row r="582" spans="1:2" x14ac:dyDescent="0.35">
      <c r="A582" s="62">
        <v>4482</v>
      </c>
      <c r="B582" s="62" t="s">
        <v>1296</v>
      </c>
    </row>
    <row r="583" spans="1:2" x14ac:dyDescent="0.35">
      <c r="A583" s="62">
        <v>44821</v>
      </c>
      <c r="B583" s="62" t="s">
        <v>1296</v>
      </c>
    </row>
    <row r="584" spans="1:2" x14ac:dyDescent="0.35">
      <c r="A584" s="62">
        <v>4483</v>
      </c>
      <c r="B584" s="62" t="s">
        <v>1297</v>
      </c>
    </row>
    <row r="585" spans="1:2" x14ac:dyDescent="0.35">
      <c r="A585" s="62">
        <v>44831</v>
      </c>
      <c r="B585" s="62" t="s">
        <v>1298</v>
      </c>
    </row>
    <row r="586" spans="1:2" x14ac:dyDescent="0.35">
      <c r="A586" s="62">
        <v>44832</v>
      </c>
      <c r="B586" s="62" t="s">
        <v>1299</v>
      </c>
    </row>
    <row r="587" spans="1:2" ht="25" x14ac:dyDescent="0.35">
      <c r="A587" s="62">
        <v>451</v>
      </c>
      <c r="B587" s="62" t="s">
        <v>1300</v>
      </c>
    </row>
    <row r="588" spans="1:2" x14ac:dyDescent="0.35">
      <c r="A588" s="62">
        <v>4511</v>
      </c>
      <c r="B588" s="62" t="s">
        <v>1301</v>
      </c>
    </row>
    <row r="589" spans="1:2" x14ac:dyDescent="0.35">
      <c r="A589" s="62">
        <v>45111</v>
      </c>
      <c r="B589" s="62" t="s">
        <v>1302</v>
      </c>
    </row>
    <row r="590" spans="1:2" x14ac:dyDescent="0.35">
      <c r="A590" s="62">
        <v>45112</v>
      </c>
      <c r="B590" s="62" t="s">
        <v>1303</v>
      </c>
    </row>
    <row r="591" spans="1:2" x14ac:dyDescent="0.35">
      <c r="A591" s="62">
        <v>45113</v>
      </c>
      <c r="B591" s="62" t="s">
        <v>1304</v>
      </c>
    </row>
    <row r="592" spans="1:2" x14ac:dyDescent="0.35">
      <c r="A592" s="62">
        <v>45114</v>
      </c>
      <c r="B592" s="62" t="s">
        <v>1305</v>
      </c>
    </row>
    <row r="593" spans="1:2" x14ac:dyDescent="0.35">
      <c r="A593" s="62">
        <v>4512</v>
      </c>
      <c r="B593" s="62" t="s">
        <v>1306</v>
      </c>
    </row>
    <row r="594" spans="1:2" x14ac:dyDescent="0.35">
      <c r="A594" s="62">
        <v>45121</v>
      </c>
      <c r="B594" s="62" t="s">
        <v>1306</v>
      </c>
    </row>
    <row r="595" spans="1:2" x14ac:dyDescent="0.35">
      <c r="A595" s="62">
        <v>452</v>
      </c>
      <c r="B595" s="62" t="s">
        <v>1309</v>
      </c>
    </row>
    <row r="596" spans="1:2" x14ac:dyDescent="0.35">
      <c r="A596" s="69">
        <v>4522</v>
      </c>
      <c r="B596" s="69" t="s">
        <v>1310</v>
      </c>
    </row>
    <row r="597" spans="1:2" x14ac:dyDescent="0.35">
      <c r="A597" s="69">
        <v>45221</v>
      </c>
      <c r="B597" s="69" t="s">
        <v>1310</v>
      </c>
    </row>
    <row r="598" spans="1:2" ht="25" x14ac:dyDescent="0.35">
      <c r="A598" s="69">
        <v>4523</v>
      </c>
      <c r="B598" s="69" t="s">
        <v>1311</v>
      </c>
    </row>
    <row r="599" spans="1:2" ht="25" x14ac:dyDescent="0.35">
      <c r="A599" s="69">
        <v>45231</v>
      </c>
      <c r="B599" s="69" t="s">
        <v>1311</v>
      </c>
    </row>
    <row r="600" spans="1:2" x14ac:dyDescent="0.35">
      <c r="A600" s="62">
        <v>453</v>
      </c>
      <c r="B600" s="62" t="s">
        <v>1314</v>
      </c>
    </row>
    <row r="601" spans="1:2" x14ac:dyDescent="0.35">
      <c r="A601" s="62">
        <v>4531</v>
      </c>
      <c r="B601" s="62" t="s">
        <v>1315</v>
      </c>
    </row>
    <row r="602" spans="1:2" x14ac:dyDescent="0.35">
      <c r="A602" s="62">
        <v>45311</v>
      </c>
      <c r="B602" s="62" t="s">
        <v>1315</v>
      </c>
    </row>
    <row r="603" spans="1:2" x14ac:dyDescent="0.35">
      <c r="A603" s="62">
        <v>4532</v>
      </c>
      <c r="B603" s="62" t="s">
        <v>1316</v>
      </c>
    </row>
    <row r="604" spans="1:2" x14ac:dyDescent="0.35">
      <c r="A604" s="62">
        <v>45321</v>
      </c>
      <c r="B604" s="62" t="s">
        <v>1317</v>
      </c>
    </row>
    <row r="605" spans="1:2" x14ac:dyDescent="0.35">
      <c r="A605" s="62">
        <v>45322</v>
      </c>
      <c r="B605" s="62" t="s">
        <v>1318</v>
      </c>
    </row>
    <row r="606" spans="1:2" x14ac:dyDescent="0.35">
      <c r="A606" s="62">
        <v>4533</v>
      </c>
      <c r="B606" s="62" t="s">
        <v>1319</v>
      </c>
    </row>
    <row r="607" spans="1:2" x14ac:dyDescent="0.35">
      <c r="A607" s="62">
        <v>45331</v>
      </c>
      <c r="B607" s="62" t="s">
        <v>1319</v>
      </c>
    </row>
    <row r="608" spans="1:2" x14ac:dyDescent="0.35">
      <c r="A608" s="62">
        <v>4539</v>
      </c>
      <c r="B608" s="62" t="s">
        <v>1320</v>
      </c>
    </row>
    <row r="609" spans="1:2" x14ac:dyDescent="0.35">
      <c r="A609" s="62">
        <v>45391</v>
      </c>
      <c r="B609" s="62" t="s">
        <v>1321</v>
      </c>
    </row>
    <row r="610" spans="1:2" x14ac:dyDescent="0.35">
      <c r="A610" s="62">
        <v>45392</v>
      </c>
      <c r="B610" s="62" t="s">
        <v>1322</v>
      </c>
    </row>
    <row r="611" spans="1:2" x14ac:dyDescent="0.35">
      <c r="A611" s="62">
        <v>45393</v>
      </c>
      <c r="B611" s="62" t="s">
        <v>1323</v>
      </c>
    </row>
    <row r="612" spans="1:2" x14ac:dyDescent="0.35">
      <c r="A612" s="62">
        <v>45399</v>
      </c>
      <c r="B612" s="62" t="s">
        <v>1324</v>
      </c>
    </row>
    <row r="613" spans="1:2" x14ac:dyDescent="0.35">
      <c r="A613" s="62">
        <v>454</v>
      </c>
      <c r="B613" s="62" t="s">
        <v>1327</v>
      </c>
    </row>
    <row r="614" spans="1:2" x14ac:dyDescent="0.35">
      <c r="A614" s="62">
        <v>4541</v>
      </c>
      <c r="B614" s="62" t="s">
        <v>1328</v>
      </c>
    </row>
    <row r="615" spans="1:2" x14ac:dyDescent="0.35">
      <c r="A615" s="62">
        <v>45411</v>
      </c>
      <c r="B615" s="62" t="s">
        <v>1328</v>
      </c>
    </row>
    <row r="616" spans="1:2" x14ac:dyDescent="0.35">
      <c r="A616" s="62">
        <v>4542</v>
      </c>
      <c r="B616" s="62" t="s">
        <v>1329</v>
      </c>
    </row>
    <row r="617" spans="1:2" x14ac:dyDescent="0.35">
      <c r="A617" s="62">
        <v>45421</v>
      </c>
      <c r="B617" s="62" t="s">
        <v>1329</v>
      </c>
    </row>
    <row r="618" spans="1:2" x14ac:dyDescent="0.35">
      <c r="A618" s="62">
        <v>4543</v>
      </c>
      <c r="B618" s="62" t="s">
        <v>1330</v>
      </c>
    </row>
    <row r="619" spans="1:2" x14ac:dyDescent="0.35">
      <c r="A619" s="62">
        <v>45431</v>
      </c>
      <c r="B619" s="62" t="s">
        <v>1331</v>
      </c>
    </row>
    <row r="620" spans="1:2" x14ac:dyDescent="0.35">
      <c r="A620" s="62">
        <v>45439</v>
      </c>
      <c r="B620" s="62" t="s">
        <v>1332</v>
      </c>
    </row>
    <row r="621" spans="1:2" x14ac:dyDescent="0.35">
      <c r="A621" s="62" t="s">
        <v>1333</v>
      </c>
      <c r="B621" s="62" t="s">
        <v>1334</v>
      </c>
    </row>
    <row r="622" spans="1:2" x14ac:dyDescent="0.35">
      <c r="A622" s="62">
        <v>481</v>
      </c>
      <c r="B622" s="62" t="s">
        <v>1335</v>
      </c>
    </row>
    <row r="623" spans="1:2" x14ac:dyDescent="0.35">
      <c r="A623" s="62">
        <v>4811</v>
      </c>
      <c r="B623" s="62" t="s">
        <v>1336</v>
      </c>
    </row>
    <row r="624" spans="1:2" x14ac:dyDescent="0.35">
      <c r="A624" s="62">
        <v>48111</v>
      </c>
      <c r="B624" s="62" t="s">
        <v>1336</v>
      </c>
    </row>
    <row r="625" spans="1:2" x14ac:dyDescent="0.35">
      <c r="A625" s="62">
        <v>4812</v>
      </c>
      <c r="B625" s="62" t="s">
        <v>1339</v>
      </c>
    </row>
    <row r="626" spans="1:2" x14ac:dyDescent="0.35">
      <c r="A626" s="62">
        <v>48121</v>
      </c>
      <c r="B626" s="62" t="s">
        <v>1339</v>
      </c>
    </row>
    <row r="627" spans="1:2" x14ac:dyDescent="0.35">
      <c r="A627" s="62">
        <v>482</v>
      </c>
      <c r="B627" s="62" t="s">
        <v>1343</v>
      </c>
    </row>
    <row r="628" spans="1:2" x14ac:dyDescent="0.35">
      <c r="A628" s="62">
        <v>4821</v>
      </c>
      <c r="B628" s="62" t="s">
        <v>1343</v>
      </c>
    </row>
    <row r="629" spans="1:2" x14ac:dyDescent="0.35">
      <c r="A629" s="62">
        <v>48211</v>
      </c>
      <c r="B629" s="62" t="s">
        <v>1343</v>
      </c>
    </row>
    <row r="630" spans="1:2" x14ac:dyDescent="0.35">
      <c r="A630" s="62">
        <v>483</v>
      </c>
      <c r="B630" s="62" t="s">
        <v>1346</v>
      </c>
    </row>
    <row r="631" spans="1:2" ht="25" x14ac:dyDescent="0.35">
      <c r="A631" s="62">
        <v>4831</v>
      </c>
      <c r="B631" s="62" t="s">
        <v>1347</v>
      </c>
    </row>
    <row r="632" spans="1:2" ht="25" x14ac:dyDescent="0.35">
      <c r="A632" s="62">
        <v>48311</v>
      </c>
      <c r="B632" s="62" t="s">
        <v>1347</v>
      </c>
    </row>
    <row r="633" spans="1:2" x14ac:dyDescent="0.35">
      <c r="A633" s="62">
        <v>4832</v>
      </c>
      <c r="B633" s="62" t="s">
        <v>1352</v>
      </c>
    </row>
    <row r="634" spans="1:2" x14ac:dyDescent="0.35">
      <c r="A634" s="62">
        <v>48321</v>
      </c>
      <c r="B634" s="62" t="s">
        <v>1352</v>
      </c>
    </row>
    <row r="635" spans="1:2" x14ac:dyDescent="0.35">
      <c r="A635" s="62">
        <v>484</v>
      </c>
      <c r="B635" s="62" t="s">
        <v>1355</v>
      </c>
    </row>
    <row r="636" spans="1:2" x14ac:dyDescent="0.35">
      <c r="A636" s="62">
        <v>4841</v>
      </c>
      <c r="B636" s="62" t="s">
        <v>1356</v>
      </c>
    </row>
    <row r="637" spans="1:2" x14ac:dyDescent="0.35">
      <c r="A637" s="62">
        <v>48411</v>
      </c>
      <c r="B637" s="62" t="s">
        <v>1357</v>
      </c>
    </row>
    <row r="638" spans="1:2" x14ac:dyDescent="0.35">
      <c r="A638" s="62">
        <v>48412</v>
      </c>
      <c r="B638" s="62" t="s">
        <v>1359</v>
      </c>
    </row>
    <row r="639" spans="1:2" x14ac:dyDescent="0.35">
      <c r="A639" s="62">
        <v>4842</v>
      </c>
      <c r="B639" s="62" t="s">
        <v>1362</v>
      </c>
    </row>
    <row r="640" spans="1:2" x14ac:dyDescent="0.35">
      <c r="A640" s="62">
        <v>48421</v>
      </c>
      <c r="B640" s="62" t="s">
        <v>1363</v>
      </c>
    </row>
    <row r="641" spans="1:2" ht="25" x14ac:dyDescent="0.35">
      <c r="A641" s="62">
        <v>48422</v>
      </c>
      <c r="B641" s="62" t="s">
        <v>1364</v>
      </c>
    </row>
    <row r="642" spans="1:2" ht="25" x14ac:dyDescent="0.35">
      <c r="A642" s="62">
        <v>48423</v>
      </c>
      <c r="B642" s="62" t="s">
        <v>1366</v>
      </c>
    </row>
    <row r="643" spans="1:2" x14ac:dyDescent="0.35">
      <c r="A643" s="62">
        <v>485</v>
      </c>
      <c r="B643" s="62" t="s">
        <v>1368</v>
      </c>
    </row>
    <row r="644" spans="1:2" x14ac:dyDescent="0.35">
      <c r="A644" s="62">
        <v>4851</v>
      </c>
      <c r="B644" s="62" t="s">
        <v>1369</v>
      </c>
    </row>
    <row r="645" spans="1:2" x14ac:dyDescent="0.35">
      <c r="A645" s="62">
        <v>48511</v>
      </c>
      <c r="B645" s="62" t="s">
        <v>1369</v>
      </c>
    </row>
    <row r="646" spans="1:2" x14ac:dyDescent="0.35">
      <c r="A646" s="62">
        <v>4852</v>
      </c>
      <c r="B646" s="62" t="s">
        <v>1374</v>
      </c>
    </row>
    <row r="647" spans="1:2" x14ac:dyDescent="0.35">
      <c r="A647" s="62">
        <v>48521</v>
      </c>
      <c r="B647" s="62" t="s">
        <v>1374</v>
      </c>
    </row>
    <row r="648" spans="1:2" x14ac:dyDescent="0.35">
      <c r="A648" s="62">
        <v>4853</v>
      </c>
      <c r="B648" s="62" t="s">
        <v>1375</v>
      </c>
    </row>
    <row r="649" spans="1:2" x14ac:dyDescent="0.35">
      <c r="A649" s="62">
        <v>48531</v>
      </c>
      <c r="B649" s="62" t="s">
        <v>1376</v>
      </c>
    </row>
    <row r="650" spans="1:2" x14ac:dyDescent="0.35">
      <c r="A650" s="62">
        <v>48532</v>
      </c>
      <c r="B650" s="62" t="s">
        <v>1378</v>
      </c>
    </row>
    <row r="651" spans="1:2" x14ac:dyDescent="0.35">
      <c r="A651" s="62">
        <v>4854</v>
      </c>
      <c r="B651" s="62" t="s">
        <v>1379</v>
      </c>
    </row>
    <row r="652" spans="1:2" x14ac:dyDescent="0.35">
      <c r="A652" s="62">
        <v>48541</v>
      </c>
      <c r="B652" s="62" t="s">
        <v>1379</v>
      </c>
    </row>
    <row r="653" spans="1:2" x14ac:dyDescent="0.35">
      <c r="A653" s="62">
        <v>4855</v>
      </c>
      <c r="B653" s="62" t="s">
        <v>1380</v>
      </c>
    </row>
    <row r="654" spans="1:2" x14ac:dyDescent="0.35">
      <c r="A654" s="62">
        <v>48551</v>
      </c>
      <c r="B654" s="62" t="s">
        <v>1380</v>
      </c>
    </row>
    <row r="655" spans="1:2" x14ac:dyDescent="0.35">
      <c r="A655" s="62">
        <v>4859</v>
      </c>
      <c r="B655" s="62" t="s">
        <v>1381</v>
      </c>
    </row>
    <row r="656" spans="1:2" x14ac:dyDescent="0.35">
      <c r="A656" s="62">
        <v>48599</v>
      </c>
      <c r="B656" s="62" t="s">
        <v>1381</v>
      </c>
    </row>
    <row r="657" spans="1:2" x14ac:dyDescent="0.35">
      <c r="A657" s="62">
        <v>486</v>
      </c>
      <c r="B657" s="62" t="s">
        <v>1384</v>
      </c>
    </row>
    <row r="658" spans="1:2" x14ac:dyDescent="0.35">
      <c r="A658" s="62">
        <v>4861</v>
      </c>
      <c r="B658" s="62" t="s">
        <v>1385</v>
      </c>
    </row>
    <row r="659" spans="1:2" x14ac:dyDescent="0.35">
      <c r="A659" s="62">
        <v>48611</v>
      </c>
      <c r="B659" s="62" t="s">
        <v>1385</v>
      </c>
    </row>
    <row r="660" spans="1:2" x14ac:dyDescent="0.35">
      <c r="A660" s="62">
        <v>4862</v>
      </c>
      <c r="B660" s="62" t="s">
        <v>1386</v>
      </c>
    </row>
    <row r="661" spans="1:2" x14ac:dyDescent="0.35">
      <c r="A661" s="62">
        <v>48621</v>
      </c>
      <c r="B661" s="62" t="s">
        <v>1386</v>
      </c>
    </row>
    <row r="662" spans="1:2" x14ac:dyDescent="0.35">
      <c r="A662" s="62">
        <v>4869</v>
      </c>
      <c r="B662" s="62" t="s">
        <v>1387</v>
      </c>
    </row>
    <row r="663" spans="1:2" x14ac:dyDescent="0.35">
      <c r="A663" s="62">
        <v>48691</v>
      </c>
      <c r="B663" s="62" t="s">
        <v>1388</v>
      </c>
    </row>
    <row r="664" spans="1:2" x14ac:dyDescent="0.35">
      <c r="A664" s="62">
        <v>48699</v>
      </c>
      <c r="B664" s="62" t="s">
        <v>1389</v>
      </c>
    </row>
    <row r="665" spans="1:2" x14ac:dyDescent="0.35">
      <c r="A665" s="62">
        <v>487</v>
      </c>
      <c r="B665" s="62" t="s">
        <v>1390</v>
      </c>
    </row>
    <row r="666" spans="1:2" x14ac:dyDescent="0.35">
      <c r="A666" s="62">
        <v>4871</v>
      </c>
      <c r="B666" s="62" t="s">
        <v>1391</v>
      </c>
    </row>
    <row r="667" spans="1:2" x14ac:dyDescent="0.35">
      <c r="A667" s="62">
        <v>48711</v>
      </c>
      <c r="B667" s="62" t="s">
        <v>1391</v>
      </c>
    </row>
    <row r="668" spans="1:2" x14ac:dyDescent="0.35">
      <c r="A668" s="62">
        <v>4872</v>
      </c>
      <c r="B668" s="62" t="s">
        <v>1392</v>
      </c>
    </row>
    <row r="669" spans="1:2" x14ac:dyDescent="0.35">
      <c r="A669" s="62">
        <v>48721</v>
      </c>
      <c r="B669" s="62" t="s">
        <v>1392</v>
      </c>
    </row>
    <row r="670" spans="1:2" x14ac:dyDescent="0.35">
      <c r="A670" s="62">
        <v>4879</v>
      </c>
      <c r="B670" s="62" t="s">
        <v>1393</v>
      </c>
    </row>
    <row r="671" spans="1:2" x14ac:dyDescent="0.35">
      <c r="A671" s="62">
        <v>48799</v>
      </c>
      <c r="B671" s="62" t="s">
        <v>1393</v>
      </c>
    </row>
    <row r="672" spans="1:2" x14ac:dyDescent="0.35">
      <c r="A672" s="62">
        <v>488</v>
      </c>
      <c r="B672" s="62" t="s">
        <v>1394</v>
      </c>
    </row>
    <row r="673" spans="1:2" x14ac:dyDescent="0.35">
      <c r="A673" s="62">
        <v>4881</v>
      </c>
      <c r="B673" s="62" t="s">
        <v>1395</v>
      </c>
    </row>
    <row r="674" spans="1:2" x14ac:dyDescent="0.35">
      <c r="A674" s="62">
        <v>48811</v>
      </c>
      <c r="B674" s="62" t="s">
        <v>1396</v>
      </c>
    </row>
    <row r="675" spans="1:2" x14ac:dyDescent="0.35">
      <c r="A675" s="62">
        <v>48819</v>
      </c>
      <c r="B675" s="62" t="s">
        <v>1399</v>
      </c>
    </row>
    <row r="676" spans="1:2" x14ac:dyDescent="0.35">
      <c r="A676" s="62">
        <v>4882</v>
      </c>
      <c r="B676" s="62" t="s">
        <v>1400</v>
      </c>
    </row>
    <row r="677" spans="1:2" x14ac:dyDescent="0.35">
      <c r="A677" s="62">
        <v>48821</v>
      </c>
      <c r="B677" s="62" t="s">
        <v>1400</v>
      </c>
    </row>
    <row r="678" spans="1:2" x14ac:dyDescent="0.35">
      <c r="A678" s="62">
        <v>4883</v>
      </c>
      <c r="B678" s="62" t="s">
        <v>1401</v>
      </c>
    </row>
    <row r="679" spans="1:2" x14ac:dyDescent="0.35">
      <c r="A679" s="62">
        <v>48831</v>
      </c>
      <c r="B679" s="62" t="s">
        <v>1402</v>
      </c>
    </row>
    <row r="680" spans="1:2" x14ac:dyDescent="0.35">
      <c r="A680" s="62">
        <v>48832</v>
      </c>
      <c r="B680" s="62" t="s">
        <v>1403</v>
      </c>
    </row>
    <row r="681" spans="1:2" x14ac:dyDescent="0.35">
      <c r="A681" s="62">
        <v>48833</v>
      </c>
      <c r="B681" s="62" t="s">
        <v>1404</v>
      </c>
    </row>
    <row r="682" spans="1:2" x14ac:dyDescent="0.35">
      <c r="A682" s="62">
        <v>48839</v>
      </c>
      <c r="B682" s="62" t="s">
        <v>1406</v>
      </c>
    </row>
    <row r="683" spans="1:2" x14ac:dyDescent="0.35">
      <c r="A683" s="62">
        <v>4884</v>
      </c>
      <c r="B683" s="62" t="s">
        <v>1407</v>
      </c>
    </row>
    <row r="684" spans="1:2" x14ac:dyDescent="0.35">
      <c r="A684" s="62">
        <v>48841</v>
      </c>
      <c r="B684" s="62" t="s">
        <v>1408</v>
      </c>
    </row>
    <row r="685" spans="1:2" x14ac:dyDescent="0.35">
      <c r="A685" s="62">
        <v>48849</v>
      </c>
      <c r="B685" s="62" t="s">
        <v>1409</v>
      </c>
    </row>
    <row r="686" spans="1:2" x14ac:dyDescent="0.35">
      <c r="A686" s="62">
        <v>4885</v>
      </c>
      <c r="B686" s="62" t="s">
        <v>1411</v>
      </c>
    </row>
    <row r="687" spans="1:2" x14ac:dyDescent="0.35">
      <c r="A687" s="62">
        <v>48851</v>
      </c>
      <c r="B687" s="62" t="s">
        <v>1411</v>
      </c>
    </row>
    <row r="688" spans="1:2" x14ac:dyDescent="0.35">
      <c r="A688" s="62">
        <v>4889</v>
      </c>
      <c r="B688" s="62" t="s">
        <v>1413</v>
      </c>
    </row>
    <row r="689" spans="1:2" x14ac:dyDescent="0.35">
      <c r="A689" s="62">
        <v>48899</v>
      </c>
      <c r="B689" s="62" t="s">
        <v>1413</v>
      </c>
    </row>
    <row r="690" spans="1:2" x14ac:dyDescent="0.35">
      <c r="A690" s="62">
        <v>491</v>
      </c>
      <c r="B690" s="62" t="s">
        <v>1416</v>
      </c>
    </row>
    <row r="691" spans="1:2" x14ac:dyDescent="0.35">
      <c r="A691" s="62">
        <v>4911</v>
      </c>
      <c r="B691" s="62" t="s">
        <v>1416</v>
      </c>
    </row>
    <row r="692" spans="1:2" x14ac:dyDescent="0.35">
      <c r="A692" s="62">
        <v>49111</v>
      </c>
      <c r="B692" s="62" t="s">
        <v>1416</v>
      </c>
    </row>
    <row r="693" spans="1:2" x14ac:dyDescent="0.35">
      <c r="A693" s="62">
        <v>492</v>
      </c>
      <c r="B693" s="62" t="s">
        <v>1417</v>
      </c>
    </row>
    <row r="694" spans="1:2" x14ac:dyDescent="0.35">
      <c r="A694" s="62">
        <v>4921</v>
      </c>
      <c r="B694" s="62" t="s">
        <v>1418</v>
      </c>
    </row>
    <row r="695" spans="1:2" x14ac:dyDescent="0.35">
      <c r="A695" s="62">
        <v>49211</v>
      </c>
      <c r="B695" s="62" t="s">
        <v>1418</v>
      </c>
    </row>
    <row r="696" spans="1:2" x14ac:dyDescent="0.35">
      <c r="A696" s="62">
        <v>4922</v>
      </c>
      <c r="B696" s="62" t="s">
        <v>1419</v>
      </c>
    </row>
    <row r="697" spans="1:2" x14ac:dyDescent="0.35">
      <c r="A697" s="62">
        <v>49221</v>
      </c>
      <c r="B697" s="62" t="s">
        <v>1419</v>
      </c>
    </row>
    <row r="698" spans="1:2" x14ac:dyDescent="0.35">
      <c r="A698" s="62">
        <v>493</v>
      </c>
      <c r="B698" s="62" t="s">
        <v>1420</v>
      </c>
    </row>
    <row r="699" spans="1:2" x14ac:dyDescent="0.35">
      <c r="A699" s="62">
        <v>4931</v>
      </c>
      <c r="B699" s="62" t="s">
        <v>1420</v>
      </c>
    </row>
    <row r="700" spans="1:2" x14ac:dyDescent="0.35">
      <c r="A700" s="62">
        <v>49311</v>
      </c>
      <c r="B700" s="62" t="s">
        <v>1421</v>
      </c>
    </row>
    <row r="701" spans="1:2" x14ac:dyDescent="0.35">
      <c r="A701" s="62">
        <v>49312</v>
      </c>
      <c r="B701" s="62" t="s">
        <v>1423</v>
      </c>
    </row>
    <row r="702" spans="1:2" x14ac:dyDescent="0.35">
      <c r="A702" s="62">
        <v>49313</v>
      </c>
      <c r="B702" s="62" t="s">
        <v>1424</v>
      </c>
    </row>
    <row r="703" spans="1:2" x14ac:dyDescent="0.35">
      <c r="A703" s="62">
        <v>49319</v>
      </c>
      <c r="B703" s="62" t="s">
        <v>1425</v>
      </c>
    </row>
    <row r="704" spans="1:2" x14ac:dyDescent="0.35">
      <c r="A704" s="62">
        <v>51</v>
      </c>
      <c r="B704" s="62" t="s">
        <v>1426</v>
      </c>
    </row>
    <row r="705" spans="1:2" x14ac:dyDescent="0.35">
      <c r="A705" s="62">
        <v>511</v>
      </c>
      <c r="B705" s="62" t="s">
        <v>1427</v>
      </c>
    </row>
    <row r="706" spans="1:2" x14ac:dyDescent="0.35">
      <c r="A706" s="62">
        <v>5111</v>
      </c>
      <c r="B706" s="62" t="s">
        <v>1428</v>
      </c>
    </row>
    <row r="707" spans="1:2" x14ac:dyDescent="0.35">
      <c r="A707" s="62">
        <v>51111</v>
      </c>
      <c r="B707" s="62" t="s">
        <v>1429</v>
      </c>
    </row>
    <row r="708" spans="1:2" x14ac:dyDescent="0.35">
      <c r="A708" s="62">
        <v>51112</v>
      </c>
      <c r="B708" s="62" t="s">
        <v>1431</v>
      </c>
    </row>
    <row r="709" spans="1:2" x14ac:dyDescent="0.35">
      <c r="A709" s="62">
        <v>51113</v>
      </c>
      <c r="B709" s="62" t="s">
        <v>1433</v>
      </c>
    </row>
    <row r="710" spans="1:2" x14ac:dyDescent="0.35">
      <c r="A710" s="62">
        <v>51114</v>
      </c>
      <c r="B710" s="62" t="s">
        <v>1435</v>
      </c>
    </row>
    <row r="711" spans="1:2" x14ac:dyDescent="0.35">
      <c r="A711" s="62">
        <v>51119</v>
      </c>
      <c r="B711" s="62" t="s">
        <v>1437</v>
      </c>
    </row>
    <row r="712" spans="1:2" x14ac:dyDescent="0.35">
      <c r="A712" s="62">
        <v>5112</v>
      </c>
      <c r="B712" s="62" t="s">
        <v>1440</v>
      </c>
    </row>
    <row r="713" spans="1:2" x14ac:dyDescent="0.35">
      <c r="A713" s="62">
        <v>51121</v>
      </c>
      <c r="B713" s="62" t="s">
        <v>1440</v>
      </c>
    </row>
    <row r="714" spans="1:2" x14ac:dyDescent="0.35">
      <c r="A714" s="62">
        <v>512</v>
      </c>
      <c r="B714" s="62" t="s">
        <v>1441</v>
      </c>
    </row>
    <row r="715" spans="1:2" x14ac:dyDescent="0.35">
      <c r="A715" s="62">
        <v>5121</v>
      </c>
      <c r="B715" s="62" t="s">
        <v>1442</v>
      </c>
    </row>
    <row r="716" spans="1:2" x14ac:dyDescent="0.35">
      <c r="A716" s="62">
        <v>51211</v>
      </c>
      <c r="B716" s="62" t="s">
        <v>1443</v>
      </c>
    </row>
    <row r="717" spans="1:2" x14ac:dyDescent="0.35">
      <c r="A717" s="62">
        <v>51212</v>
      </c>
      <c r="B717" s="62" t="s">
        <v>1445</v>
      </c>
    </row>
    <row r="718" spans="1:2" x14ac:dyDescent="0.35">
      <c r="A718" s="62">
        <v>51213</v>
      </c>
      <c r="B718" s="62" t="s">
        <v>1446</v>
      </c>
    </row>
    <row r="719" spans="1:2" ht="25" x14ac:dyDescent="0.35">
      <c r="A719" s="62">
        <v>51219</v>
      </c>
      <c r="B719" s="62" t="s">
        <v>1449</v>
      </c>
    </row>
    <row r="720" spans="1:2" x14ac:dyDescent="0.35">
      <c r="A720" s="62">
        <v>5122</v>
      </c>
      <c r="B720" s="62" t="s">
        <v>1452</v>
      </c>
    </row>
    <row r="721" spans="1:2" x14ac:dyDescent="0.35">
      <c r="A721" s="62">
        <v>51223</v>
      </c>
      <c r="B721" s="62" t="s">
        <v>1453</v>
      </c>
    </row>
    <row r="722" spans="1:2" x14ac:dyDescent="0.35">
      <c r="A722" s="62">
        <v>51224</v>
      </c>
      <c r="B722" s="62" t="s">
        <v>1454</v>
      </c>
    </row>
    <row r="723" spans="1:2" x14ac:dyDescent="0.35">
      <c r="A723" s="69">
        <v>51225</v>
      </c>
      <c r="B723" s="69" t="s">
        <v>1455</v>
      </c>
    </row>
    <row r="724" spans="1:2" x14ac:dyDescent="0.35">
      <c r="A724" s="62">
        <v>51229</v>
      </c>
      <c r="B724" s="62" t="s">
        <v>1456</v>
      </c>
    </row>
    <row r="725" spans="1:2" x14ac:dyDescent="0.35">
      <c r="A725" s="62">
        <v>515</v>
      </c>
      <c r="B725" s="62" t="s">
        <v>1457</v>
      </c>
    </row>
    <row r="726" spans="1:2" x14ac:dyDescent="0.35">
      <c r="A726" s="62">
        <v>5151</v>
      </c>
      <c r="B726" s="62" t="s">
        <v>1458</v>
      </c>
    </row>
    <row r="727" spans="1:2" x14ac:dyDescent="0.35">
      <c r="A727" s="62">
        <v>51511</v>
      </c>
      <c r="B727" s="62" t="s">
        <v>1459</v>
      </c>
    </row>
    <row r="728" spans="1:2" x14ac:dyDescent="0.35">
      <c r="A728" s="62">
        <v>51512</v>
      </c>
      <c r="B728" s="62" t="s">
        <v>1462</v>
      </c>
    </row>
    <row r="729" spans="1:2" x14ac:dyDescent="0.35">
      <c r="A729" s="62">
        <v>5152</v>
      </c>
      <c r="B729" s="62" t="s">
        <v>1463</v>
      </c>
    </row>
    <row r="730" spans="1:2" x14ac:dyDescent="0.35">
      <c r="A730" s="62">
        <v>51521</v>
      </c>
      <c r="B730" s="62" t="s">
        <v>1463</v>
      </c>
    </row>
    <row r="731" spans="1:2" x14ac:dyDescent="0.35">
      <c r="A731" s="62">
        <v>517</v>
      </c>
      <c r="B731" s="62" t="s">
        <v>1464</v>
      </c>
    </row>
    <row r="732" spans="1:2" x14ac:dyDescent="0.35">
      <c r="A732" s="69">
        <v>5173</v>
      </c>
      <c r="B732" s="69" t="s">
        <v>1465</v>
      </c>
    </row>
    <row r="733" spans="1:2" x14ac:dyDescent="0.35">
      <c r="A733" s="69">
        <v>51731</v>
      </c>
      <c r="B733" s="69" t="s">
        <v>1465</v>
      </c>
    </row>
    <row r="734" spans="1:2" x14ac:dyDescent="0.35">
      <c r="A734" s="62">
        <v>5174</v>
      </c>
      <c r="B734" s="62" t="s">
        <v>1468</v>
      </c>
    </row>
    <row r="735" spans="1:2" x14ac:dyDescent="0.35">
      <c r="A735" s="62">
        <v>51741</v>
      </c>
      <c r="B735" s="62" t="s">
        <v>1468</v>
      </c>
    </row>
    <row r="736" spans="1:2" x14ac:dyDescent="0.35">
      <c r="A736" s="62">
        <v>5179</v>
      </c>
      <c r="B736" s="62" t="s">
        <v>1469</v>
      </c>
    </row>
    <row r="737" spans="1:2" x14ac:dyDescent="0.35">
      <c r="A737" s="62">
        <v>51791</v>
      </c>
      <c r="B737" s="62" t="s">
        <v>1469</v>
      </c>
    </row>
    <row r="738" spans="1:2" x14ac:dyDescent="0.35">
      <c r="A738" s="62">
        <v>518</v>
      </c>
      <c r="B738" s="62" t="s">
        <v>1472</v>
      </c>
    </row>
    <row r="739" spans="1:2" x14ac:dyDescent="0.35">
      <c r="A739" s="62">
        <v>5182</v>
      </c>
      <c r="B739" s="62" t="s">
        <v>1472</v>
      </c>
    </row>
    <row r="740" spans="1:2" x14ac:dyDescent="0.35">
      <c r="A740" s="62">
        <v>51821</v>
      </c>
      <c r="B740" s="62" t="s">
        <v>1472</v>
      </c>
    </row>
    <row r="741" spans="1:2" x14ac:dyDescent="0.35">
      <c r="A741" s="62">
        <v>519</v>
      </c>
      <c r="B741" s="62" t="s">
        <v>1473</v>
      </c>
    </row>
    <row r="742" spans="1:2" x14ac:dyDescent="0.35">
      <c r="A742" s="62">
        <v>5191</v>
      </c>
      <c r="B742" s="62" t="s">
        <v>1473</v>
      </c>
    </row>
    <row r="743" spans="1:2" x14ac:dyDescent="0.35">
      <c r="A743" s="62">
        <v>51911</v>
      </c>
      <c r="B743" s="62" t="s">
        <v>1474</v>
      </c>
    </row>
    <row r="744" spans="1:2" x14ac:dyDescent="0.35">
      <c r="A744" s="62">
        <v>51912</v>
      </c>
      <c r="B744" s="62" t="s">
        <v>1475</v>
      </c>
    </row>
    <row r="745" spans="1:2" ht="25" x14ac:dyDescent="0.35">
      <c r="A745" s="62">
        <v>51913</v>
      </c>
      <c r="B745" s="62" t="s">
        <v>1477</v>
      </c>
    </row>
    <row r="746" spans="1:2" x14ac:dyDescent="0.35">
      <c r="A746" s="62">
        <v>51919</v>
      </c>
      <c r="B746" s="62" t="s">
        <v>1478</v>
      </c>
    </row>
    <row r="747" spans="1:2" x14ac:dyDescent="0.35">
      <c r="A747" s="62">
        <v>52</v>
      </c>
      <c r="B747" s="62" t="s">
        <v>1479</v>
      </c>
    </row>
    <row r="748" spans="1:2" x14ac:dyDescent="0.35">
      <c r="A748" s="62">
        <v>521</v>
      </c>
      <c r="B748" s="62" t="s">
        <v>1480</v>
      </c>
    </row>
    <row r="749" spans="1:2" x14ac:dyDescent="0.35">
      <c r="A749" s="62">
        <v>5211</v>
      </c>
      <c r="B749" s="62" t="s">
        <v>1480</v>
      </c>
    </row>
    <row r="750" spans="1:2" x14ac:dyDescent="0.35">
      <c r="A750" s="62">
        <v>52111</v>
      </c>
      <c r="B750" s="62" t="s">
        <v>1480</v>
      </c>
    </row>
    <row r="751" spans="1:2" x14ac:dyDescent="0.35">
      <c r="A751" s="62">
        <v>522</v>
      </c>
      <c r="B751" s="62" t="s">
        <v>1481</v>
      </c>
    </row>
    <row r="752" spans="1:2" x14ac:dyDescent="0.35">
      <c r="A752" s="62">
        <v>5221</v>
      </c>
      <c r="B752" s="62" t="s">
        <v>1482</v>
      </c>
    </row>
    <row r="753" spans="1:2" x14ac:dyDescent="0.35">
      <c r="A753" s="62">
        <v>52211</v>
      </c>
      <c r="B753" s="62" t="s">
        <v>1483</v>
      </c>
    </row>
    <row r="754" spans="1:2" x14ac:dyDescent="0.35">
      <c r="A754" s="62">
        <v>52212</v>
      </c>
      <c r="B754" s="62" t="s">
        <v>1484</v>
      </c>
    </row>
    <row r="755" spans="1:2" x14ac:dyDescent="0.35">
      <c r="A755" s="62">
        <v>52213</v>
      </c>
      <c r="B755" s="62" t="s">
        <v>1485</v>
      </c>
    </row>
    <row r="756" spans="1:2" x14ac:dyDescent="0.35">
      <c r="A756" s="62">
        <v>52219</v>
      </c>
      <c r="B756" s="62" t="s">
        <v>1486</v>
      </c>
    </row>
    <row r="757" spans="1:2" x14ac:dyDescent="0.35">
      <c r="A757" s="62">
        <v>5222</v>
      </c>
      <c r="B757" s="62" t="s">
        <v>1487</v>
      </c>
    </row>
    <row r="758" spans="1:2" x14ac:dyDescent="0.35">
      <c r="A758" s="62">
        <v>52221</v>
      </c>
      <c r="B758" s="62" t="s">
        <v>1488</v>
      </c>
    </row>
    <row r="759" spans="1:2" x14ac:dyDescent="0.35">
      <c r="A759" s="62">
        <v>52222</v>
      </c>
      <c r="B759" s="62" t="s">
        <v>1489</v>
      </c>
    </row>
    <row r="760" spans="1:2" x14ac:dyDescent="0.35">
      <c r="A760" s="62">
        <v>52229</v>
      </c>
      <c r="B760" s="62" t="s">
        <v>1490</v>
      </c>
    </row>
    <row r="761" spans="1:2" x14ac:dyDescent="0.35">
      <c r="A761" s="62">
        <v>5223</v>
      </c>
      <c r="B761" s="62" t="s">
        <v>1496</v>
      </c>
    </row>
    <row r="762" spans="1:2" x14ac:dyDescent="0.35">
      <c r="A762" s="62">
        <v>52231</v>
      </c>
      <c r="B762" s="62" t="s">
        <v>1497</v>
      </c>
    </row>
    <row r="763" spans="1:2" ht="25" x14ac:dyDescent="0.35">
      <c r="A763" s="62">
        <v>52232</v>
      </c>
      <c r="B763" s="62" t="s">
        <v>1498</v>
      </c>
    </row>
    <row r="764" spans="1:2" x14ac:dyDescent="0.35">
      <c r="A764" s="62">
        <v>52239</v>
      </c>
      <c r="B764" s="62" t="s">
        <v>1499</v>
      </c>
    </row>
    <row r="765" spans="1:2" ht="25" x14ac:dyDescent="0.35">
      <c r="A765" s="62">
        <v>523</v>
      </c>
      <c r="B765" s="62" t="s">
        <v>1500</v>
      </c>
    </row>
    <row r="766" spans="1:2" ht="25" x14ac:dyDescent="0.35">
      <c r="A766" s="62">
        <v>5231</v>
      </c>
      <c r="B766" s="62" t="s">
        <v>1501</v>
      </c>
    </row>
    <row r="767" spans="1:2" x14ac:dyDescent="0.35">
      <c r="A767" s="62">
        <v>52311</v>
      </c>
      <c r="B767" s="62" t="s">
        <v>1502</v>
      </c>
    </row>
    <row r="768" spans="1:2" x14ac:dyDescent="0.35">
      <c r="A768" s="62">
        <v>52312</v>
      </c>
      <c r="B768" s="62" t="s">
        <v>1503</v>
      </c>
    </row>
    <row r="769" spans="1:2" x14ac:dyDescent="0.35">
      <c r="A769" s="62">
        <v>52313</v>
      </c>
      <c r="B769" s="62" t="s">
        <v>1504</v>
      </c>
    </row>
    <row r="770" spans="1:2" x14ac:dyDescent="0.35">
      <c r="A770" s="62">
        <v>52314</v>
      </c>
      <c r="B770" s="62" t="s">
        <v>1505</v>
      </c>
    </row>
    <row r="771" spans="1:2" x14ac:dyDescent="0.35">
      <c r="A771" s="62">
        <v>5232</v>
      </c>
      <c r="B771" s="62" t="s">
        <v>1506</v>
      </c>
    </row>
    <row r="772" spans="1:2" x14ac:dyDescent="0.35">
      <c r="A772" s="62">
        <v>52321</v>
      </c>
      <c r="B772" s="62" t="s">
        <v>1506</v>
      </c>
    </row>
    <row r="773" spans="1:2" x14ac:dyDescent="0.35">
      <c r="A773" s="62">
        <v>5239</v>
      </c>
      <c r="B773" s="62" t="s">
        <v>1507</v>
      </c>
    </row>
    <row r="774" spans="1:2" x14ac:dyDescent="0.35">
      <c r="A774" s="62">
        <v>52391</v>
      </c>
      <c r="B774" s="62" t="s">
        <v>1508</v>
      </c>
    </row>
    <row r="775" spans="1:2" x14ac:dyDescent="0.35">
      <c r="A775" s="62">
        <v>52392</v>
      </c>
      <c r="B775" s="62" t="s">
        <v>1509</v>
      </c>
    </row>
    <row r="776" spans="1:2" x14ac:dyDescent="0.35">
      <c r="A776" s="62">
        <v>52393</v>
      </c>
      <c r="B776" s="62" t="s">
        <v>1510</v>
      </c>
    </row>
    <row r="777" spans="1:2" x14ac:dyDescent="0.35">
      <c r="A777" s="62">
        <v>52399</v>
      </c>
      <c r="B777" s="62" t="s">
        <v>1511</v>
      </c>
    </row>
    <row r="778" spans="1:2" x14ac:dyDescent="0.35">
      <c r="A778" s="62">
        <v>524</v>
      </c>
      <c r="B778" s="62" t="s">
        <v>1514</v>
      </c>
    </row>
    <row r="779" spans="1:2" x14ac:dyDescent="0.35">
      <c r="A779" s="62">
        <v>5241</v>
      </c>
      <c r="B779" s="62" t="s">
        <v>1515</v>
      </c>
    </row>
    <row r="780" spans="1:2" x14ac:dyDescent="0.35">
      <c r="A780" s="62">
        <v>52411</v>
      </c>
      <c r="B780" s="62" t="s">
        <v>1516</v>
      </c>
    </row>
    <row r="781" spans="1:2" ht="25" x14ac:dyDescent="0.35">
      <c r="A781" s="62">
        <v>52412</v>
      </c>
      <c r="B781" s="62" t="s">
        <v>1519</v>
      </c>
    </row>
    <row r="782" spans="1:2" x14ac:dyDescent="0.35">
      <c r="A782" s="62">
        <v>52413</v>
      </c>
      <c r="B782" s="62" t="s">
        <v>1523</v>
      </c>
    </row>
    <row r="783" spans="1:2" ht="25" x14ac:dyDescent="0.35">
      <c r="A783" s="62">
        <v>5242</v>
      </c>
      <c r="B783" s="62" t="s">
        <v>1524</v>
      </c>
    </row>
    <row r="784" spans="1:2" x14ac:dyDescent="0.35">
      <c r="A784" s="62">
        <v>52421</v>
      </c>
      <c r="B784" s="62" t="s">
        <v>1525</v>
      </c>
    </row>
    <row r="785" spans="1:2" x14ac:dyDescent="0.35">
      <c r="A785" s="62">
        <v>52429</v>
      </c>
      <c r="B785" s="62" t="s">
        <v>1526</v>
      </c>
    </row>
    <row r="786" spans="1:2" x14ac:dyDescent="0.35">
      <c r="A786" s="62">
        <v>525</v>
      </c>
      <c r="B786" s="62" t="s">
        <v>1530</v>
      </c>
    </row>
    <row r="787" spans="1:2" x14ac:dyDescent="0.35">
      <c r="A787" s="62">
        <v>5251</v>
      </c>
      <c r="B787" s="62" t="s">
        <v>1531</v>
      </c>
    </row>
    <row r="788" spans="1:2" x14ac:dyDescent="0.35">
      <c r="A788" s="62">
        <v>52511</v>
      </c>
      <c r="B788" s="62" t="s">
        <v>1532</v>
      </c>
    </row>
    <row r="789" spans="1:2" x14ac:dyDescent="0.35">
      <c r="A789" s="62">
        <v>52512</v>
      </c>
      <c r="B789" s="62" t="s">
        <v>1533</v>
      </c>
    </row>
    <row r="790" spans="1:2" x14ac:dyDescent="0.35">
      <c r="A790" s="62">
        <v>52519</v>
      </c>
      <c r="B790" s="62" t="s">
        <v>1534</v>
      </c>
    </row>
    <row r="791" spans="1:2" x14ac:dyDescent="0.35">
      <c r="A791" s="62">
        <v>5259</v>
      </c>
      <c r="B791" s="62" t="s">
        <v>1535</v>
      </c>
    </row>
    <row r="792" spans="1:2" x14ac:dyDescent="0.35">
      <c r="A792" s="62">
        <v>52591</v>
      </c>
      <c r="B792" s="62" t="s">
        <v>1536</v>
      </c>
    </row>
    <row r="793" spans="1:2" x14ac:dyDescent="0.35">
      <c r="A793" s="62">
        <v>52592</v>
      </c>
      <c r="B793" s="62" t="s">
        <v>1537</v>
      </c>
    </row>
    <row r="794" spans="1:2" x14ac:dyDescent="0.35">
      <c r="A794" s="62">
        <v>52599</v>
      </c>
      <c r="B794" s="62" t="s">
        <v>1538</v>
      </c>
    </row>
    <row r="795" spans="1:2" x14ac:dyDescent="0.35">
      <c r="A795" s="62">
        <v>53</v>
      </c>
      <c r="B795" s="62" t="s">
        <v>1539</v>
      </c>
    </row>
    <row r="796" spans="1:2" x14ac:dyDescent="0.35">
      <c r="A796" s="62">
        <v>531</v>
      </c>
      <c r="B796" s="62" t="s">
        <v>26</v>
      </c>
    </row>
    <row r="797" spans="1:2" x14ac:dyDescent="0.35">
      <c r="A797" s="62">
        <v>5311</v>
      </c>
      <c r="B797" s="62" t="s">
        <v>1540</v>
      </c>
    </row>
    <row r="798" spans="1:2" x14ac:dyDescent="0.35">
      <c r="A798" s="62">
        <v>53111</v>
      </c>
      <c r="B798" s="62" t="s">
        <v>1541</v>
      </c>
    </row>
    <row r="799" spans="1:2" ht="25" x14ac:dyDescent="0.35">
      <c r="A799" s="62">
        <v>53112</v>
      </c>
      <c r="B799" s="62" t="s">
        <v>1542</v>
      </c>
    </row>
    <row r="800" spans="1:2" x14ac:dyDescent="0.35">
      <c r="A800" s="62">
        <v>53113</v>
      </c>
      <c r="B800" s="62" t="s">
        <v>1543</v>
      </c>
    </row>
    <row r="801" spans="1:2" x14ac:dyDescent="0.35">
      <c r="A801" s="62">
        <v>53119</v>
      </c>
      <c r="B801" s="62" t="s">
        <v>1544</v>
      </c>
    </row>
    <row r="802" spans="1:2" x14ac:dyDescent="0.35">
      <c r="A802" s="62">
        <v>5312</v>
      </c>
      <c r="B802" s="62" t="s">
        <v>1545</v>
      </c>
    </row>
    <row r="803" spans="1:2" x14ac:dyDescent="0.35">
      <c r="A803" s="62">
        <v>53121</v>
      </c>
      <c r="B803" s="62" t="s">
        <v>1545</v>
      </c>
    </row>
    <row r="804" spans="1:2" x14ac:dyDescent="0.35">
      <c r="A804" s="62">
        <v>5313</v>
      </c>
      <c r="B804" s="62" t="s">
        <v>1546</v>
      </c>
    </row>
    <row r="805" spans="1:2" x14ac:dyDescent="0.35">
      <c r="A805" s="62">
        <v>53131</v>
      </c>
      <c r="B805" s="62" t="s">
        <v>1547</v>
      </c>
    </row>
    <row r="806" spans="1:2" x14ac:dyDescent="0.35">
      <c r="A806" s="62">
        <v>53132</v>
      </c>
      <c r="B806" s="62" t="s">
        <v>1550</v>
      </c>
    </row>
    <row r="807" spans="1:2" x14ac:dyDescent="0.35">
      <c r="A807" s="62">
        <v>53139</v>
      </c>
      <c r="B807" s="62" t="s">
        <v>1551</v>
      </c>
    </row>
    <row r="808" spans="1:2" x14ac:dyDescent="0.35">
      <c r="A808" s="62">
        <v>532</v>
      </c>
      <c r="B808" s="62" t="s">
        <v>1552</v>
      </c>
    </row>
    <row r="809" spans="1:2" x14ac:dyDescent="0.35">
      <c r="A809" s="62">
        <v>5321</v>
      </c>
      <c r="B809" s="62" t="s">
        <v>1553</v>
      </c>
    </row>
    <row r="810" spans="1:2" x14ac:dyDescent="0.35">
      <c r="A810" s="62">
        <v>53211</v>
      </c>
      <c r="B810" s="62" t="s">
        <v>1554</v>
      </c>
    </row>
    <row r="811" spans="1:2" ht="25" x14ac:dyDescent="0.35">
      <c r="A811" s="62">
        <v>53212</v>
      </c>
      <c r="B811" s="62" t="s">
        <v>1557</v>
      </c>
    </row>
    <row r="812" spans="1:2" x14ac:dyDescent="0.35">
      <c r="A812" s="62">
        <v>5322</v>
      </c>
      <c r="B812" s="62" t="s">
        <v>1559</v>
      </c>
    </row>
    <row r="813" spans="1:2" x14ac:dyDescent="0.35">
      <c r="A813" s="62">
        <v>53221</v>
      </c>
      <c r="B813" s="62" t="s">
        <v>1560</v>
      </c>
    </row>
    <row r="814" spans="1:2" x14ac:dyDescent="0.35">
      <c r="A814" s="69">
        <v>53228</v>
      </c>
      <c r="B814" s="69" t="s">
        <v>1561</v>
      </c>
    </row>
    <row r="815" spans="1:2" x14ac:dyDescent="0.35">
      <c r="A815" s="62">
        <v>5323</v>
      </c>
      <c r="B815" s="62" t="s">
        <v>1567</v>
      </c>
    </row>
    <row r="816" spans="1:2" x14ac:dyDescent="0.35">
      <c r="A816" s="62">
        <v>53231</v>
      </c>
      <c r="B816" s="62" t="s">
        <v>1567</v>
      </c>
    </row>
    <row r="817" spans="1:2" ht="25" x14ac:dyDescent="0.35">
      <c r="A817" s="62">
        <v>5324</v>
      </c>
      <c r="B817" s="62" t="s">
        <v>1568</v>
      </c>
    </row>
    <row r="818" spans="1:2" ht="25" x14ac:dyDescent="0.35">
      <c r="A818" s="62">
        <v>53241</v>
      </c>
      <c r="B818" s="62" t="s">
        <v>1569</v>
      </c>
    </row>
    <row r="819" spans="1:2" x14ac:dyDescent="0.35">
      <c r="A819" s="62">
        <v>53242</v>
      </c>
      <c r="B819" s="62" t="s">
        <v>1572</v>
      </c>
    </row>
    <row r="820" spans="1:2" ht="25" x14ac:dyDescent="0.35">
      <c r="A820" s="62">
        <v>53249</v>
      </c>
      <c r="B820" s="62" t="s">
        <v>1573</v>
      </c>
    </row>
    <row r="821" spans="1:2" ht="25" x14ac:dyDescent="0.35">
      <c r="A821" s="62">
        <v>533</v>
      </c>
      <c r="B821" s="62" t="s">
        <v>1575</v>
      </c>
    </row>
    <row r="822" spans="1:2" ht="25" x14ac:dyDescent="0.35">
      <c r="A822" s="62">
        <v>5331</v>
      </c>
      <c r="B822" s="62" t="s">
        <v>1575</v>
      </c>
    </row>
    <row r="823" spans="1:2" ht="25" x14ac:dyDescent="0.35">
      <c r="A823" s="62">
        <v>53311</v>
      </c>
      <c r="B823" s="62" t="s">
        <v>1575</v>
      </c>
    </row>
    <row r="824" spans="1:2" x14ac:dyDescent="0.35">
      <c r="A824" s="62">
        <v>54</v>
      </c>
      <c r="B824" s="62" t="s">
        <v>1576</v>
      </c>
    </row>
    <row r="825" spans="1:2" x14ac:dyDescent="0.35">
      <c r="A825" s="62">
        <v>541</v>
      </c>
      <c r="B825" s="62" t="s">
        <v>1576</v>
      </c>
    </row>
    <row r="826" spans="1:2" x14ac:dyDescent="0.35">
      <c r="A826" s="62">
        <v>5411</v>
      </c>
      <c r="B826" s="62" t="s">
        <v>1577</v>
      </c>
    </row>
    <row r="827" spans="1:2" x14ac:dyDescent="0.35">
      <c r="A827" s="62">
        <v>54111</v>
      </c>
      <c r="B827" s="62" t="s">
        <v>1578</v>
      </c>
    </row>
    <row r="828" spans="1:2" x14ac:dyDescent="0.35">
      <c r="A828" s="62">
        <v>54112</v>
      </c>
      <c r="B828" s="62" t="s">
        <v>1579</v>
      </c>
    </row>
    <row r="829" spans="1:2" x14ac:dyDescent="0.35">
      <c r="A829" s="62">
        <v>54119</v>
      </c>
      <c r="B829" s="62" t="s">
        <v>1580</v>
      </c>
    </row>
    <row r="830" spans="1:2" ht="25" x14ac:dyDescent="0.35">
      <c r="A830" s="62">
        <v>5412</v>
      </c>
      <c r="B830" s="62" t="s">
        <v>1583</v>
      </c>
    </row>
    <row r="831" spans="1:2" ht="25" x14ac:dyDescent="0.35">
      <c r="A831" s="62">
        <v>54121</v>
      </c>
      <c r="B831" s="62" t="s">
        <v>1583</v>
      </c>
    </row>
    <row r="832" spans="1:2" x14ac:dyDescent="0.35">
      <c r="A832" s="62">
        <v>5413</v>
      </c>
      <c r="B832" s="62" t="s">
        <v>1588</v>
      </c>
    </row>
    <row r="833" spans="1:2" x14ac:dyDescent="0.35">
      <c r="A833" s="62">
        <v>54131</v>
      </c>
      <c r="B833" s="62" t="s">
        <v>1589</v>
      </c>
    </row>
    <row r="834" spans="1:2" x14ac:dyDescent="0.35">
      <c r="A834" s="62">
        <v>54132</v>
      </c>
      <c r="B834" s="62" t="s">
        <v>1590</v>
      </c>
    </row>
    <row r="835" spans="1:2" x14ac:dyDescent="0.35">
      <c r="A835" s="62">
        <v>54133</v>
      </c>
      <c r="B835" s="62" t="s">
        <v>1591</v>
      </c>
    </row>
    <row r="836" spans="1:2" x14ac:dyDescent="0.35">
      <c r="A836" s="62">
        <v>54134</v>
      </c>
      <c r="B836" s="62" t="s">
        <v>1592</v>
      </c>
    </row>
    <row r="837" spans="1:2" x14ac:dyDescent="0.35">
      <c r="A837" s="62">
        <v>54135</v>
      </c>
      <c r="B837" s="62" t="s">
        <v>1593</v>
      </c>
    </row>
    <row r="838" spans="1:2" x14ac:dyDescent="0.35">
      <c r="A838" s="62">
        <v>54136</v>
      </c>
      <c r="B838" s="62" t="s">
        <v>1594</v>
      </c>
    </row>
    <row r="839" spans="1:2" x14ac:dyDescent="0.35">
      <c r="A839" s="62">
        <v>54137</v>
      </c>
      <c r="B839" s="62" t="s">
        <v>1595</v>
      </c>
    </row>
    <row r="840" spans="1:2" x14ac:dyDescent="0.35">
      <c r="A840" s="62">
        <v>54138</v>
      </c>
      <c r="B840" s="62" t="s">
        <v>1596</v>
      </c>
    </row>
    <row r="841" spans="1:2" x14ac:dyDescent="0.35">
      <c r="A841" s="62">
        <v>5414</v>
      </c>
      <c r="B841" s="62" t="s">
        <v>1597</v>
      </c>
    </row>
    <row r="842" spans="1:2" x14ac:dyDescent="0.35">
      <c r="A842" s="62">
        <v>54141</v>
      </c>
      <c r="B842" s="62" t="s">
        <v>1598</v>
      </c>
    </row>
    <row r="843" spans="1:2" x14ac:dyDescent="0.35">
      <c r="A843" s="62">
        <v>54142</v>
      </c>
      <c r="B843" s="62" t="s">
        <v>1599</v>
      </c>
    </row>
    <row r="844" spans="1:2" x14ac:dyDescent="0.35">
      <c r="A844" s="62">
        <v>54143</v>
      </c>
      <c r="B844" s="62" t="s">
        <v>1600</v>
      </c>
    </row>
    <row r="845" spans="1:2" x14ac:dyDescent="0.35">
      <c r="A845" s="62">
        <v>54149</v>
      </c>
      <c r="B845" s="62" t="s">
        <v>1601</v>
      </c>
    </row>
    <row r="846" spans="1:2" x14ac:dyDescent="0.35">
      <c r="A846" s="62">
        <v>5415</v>
      </c>
      <c r="B846" s="62" t="s">
        <v>1602</v>
      </c>
    </row>
    <row r="847" spans="1:2" x14ac:dyDescent="0.35">
      <c r="A847" s="62">
        <v>54151</v>
      </c>
      <c r="B847" s="62" t="s">
        <v>1602</v>
      </c>
    </row>
    <row r="848" spans="1:2" ht="25" x14ac:dyDescent="0.35">
      <c r="A848" s="62">
        <v>5416</v>
      </c>
      <c r="B848" s="62" t="s">
        <v>1607</v>
      </c>
    </row>
    <row r="849" spans="1:2" x14ac:dyDescent="0.35">
      <c r="A849" s="62">
        <v>54161</v>
      </c>
      <c r="B849" s="62" t="s">
        <v>1608</v>
      </c>
    </row>
    <row r="850" spans="1:2" x14ac:dyDescent="0.35">
      <c r="A850" s="62">
        <v>54162</v>
      </c>
      <c r="B850" s="62" t="s">
        <v>1614</v>
      </c>
    </row>
    <row r="851" spans="1:2" x14ac:dyDescent="0.35">
      <c r="A851" s="62">
        <v>54169</v>
      </c>
      <c r="B851" s="62" t="s">
        <v>1615</v>
      </c>
    </row>
    <row r="852" spans="1:2" x14ac:dyDescent="0.35">
      <c r="A852" s="62">
        <v>5417</v>
      </c>
      <c r="B852" s="62" t="s">
        <v>1616</v>
      </c>
    </row>
    <row r="853" spans="1:2" ht="25" x14ac:dyDescent="0.35">
      <c r="A853" s="62">
        <v>54171</v>
      </c>
      <c r="B853" s="62" t="s">
        <v>1617</v>
      </c>
    </row>
    <row r="854" spans="1:2" ht="25" x14ac:dyDescent="0.35">
      <c r="A854" s="62">
        <v>54172</v>
      </c>
      <c r="B854" s="62" t="s">
        <v>1621</v>
      </c>
    </row>
    <row r="855" spans="1:2" x14ac:dyDescent="0.35">
      <c r="A855" s="62">
        <v>5418</v>
      </c>
      <c r="B855" s="62" t="s">
        <v>1623</v>
      </c>
    </row>
    <row r="856" spans="1:2" x14ac:dyDescent="0.35">
      <c r="A856" s="62">
        <v>54181</v>
      </c>
      <c r="B856" s="62" t="s">
        <v>1624</v>
      </c>
    </row>
    <row r="857" spans="1:2" x14ac:dyDescent="0.35">
      <c r="A857" s="62">
        <v>54182</v>
      </c>
      <c r="B857" s="62" t="s">
        <v>1625</v>
      </c>
    </row>
    <row r="858" spans="1:2" x14ac:dyDescent="0.35">
      <c r="A858" s="62">
        <v>54183</v>
      </c>
      <c r="B858" s="62" t="s">
        <v>1626</v>
      </c>
    </row>
    <row r="859" spans="1:2" x14ac:dyDescent="0.35">
      <c r="A859" s="62">
        <v>54184</v>
      </c>
      <c r="B859" s="62" t="s">
        <v>1627</v>
      </c>
    </row>
    <row r="860" spans="1:2" x14ac:dyDescent="0.35">
      <c r="A860" s="62">
        <v>54185</v>
      </c>
      <c r="B860" s="62" t="s">
        <v>1628</v>
      </c>
    </row>
    <row r="861" spans="1:2" x14ac:dyDescent="0.35">
      <c r="A861" s="62">
        <v>54186</v>
      </c>
      <c r="B861" s="62" t="s">
        <v>1629</v>
      </c>
    </row>
    <row r="862" spans="1:2" x14ac:dyDescent="0.35">
      <c r="A862" s="62">
        <v>54187</v>
      </c>
      <c r="B862" s="62" t="s">
        <v>1630</v>
      </c>
    </row>
    <row r="863" spans="1:2" x14ac:dyDescent="0.35">
      <c r="A863" s="62">
        <v>54189</v>
      </c>
      <c r="B863" s="62" t="s">
        <v>1631</v>
      </c>
    </row>
    <row r="864" spans="1:2" x14ac:dyDescent="0.35">
      <c r="A864" s="62">
        <v>5419</v>
      </c>
      <c r="B864" s="62" t="s">
        <v>1633</v>
      </c>
    </row>
    <row r="865" spans="1:2" x14ac:dyDescent="0.35">
      <c r="A865" s="62">
        <v>54191</v>
      </c>
      <c r="B865" s="62" t="s">
        <v>1634</v>
      </c>
    </row>
    <row r="866" spans="1:2" x14ac:dyDescent="0.35">
      <c r="A866" s="62">
        <v>54192</v>
      </c>
      <c r="B866" s="62" t="s">
        <v>1635</v>
      </c>
    </row>
    <row r="867" spans="1:2" x14ac:dyDescent="0.35">
      <c r="A867" s="62">
        <v>54193</v>
      </c>
      <c r="B867" s="62" t="s">
        <v>1638</v>
      </c>
    </row>
    <row r="868" spans="1:2" x14ac:dyDescent="0.35">
      <c r="A868" s="62">
        <v>54194</v>
      </c>
      <c r="B868" s="62" t="s">
        <v>1639</v>
      </c>
    </row>
    <row r="869" spans="1:2" ht="25" x14ac:dyDescent="0.35">
      <c r="A869" s="62">
        <v>54199</v>
      </c>
      <c r="B869" s="62" t="s">
        <v>1641</v>
      </c>
    </row>
    <row r="870" spans="1:2" x14ac:dyDescent="0.35">
      <c r="A870" s="62">
        <v>55</v>
      </c>
      <c r="B870" s="62" t="s">
        <v>1642</v>
      </c>
    </row>
    <row r="871" spans="1:2" x14ac:dyDescent="0.35">
      <c r="A871" s="62">
        <v>551</v>
      </c>
      <c r="B871" s="62" t="s">
        <v>1642</v>
      </c>
    </row>
    <row r="872" spans="1:2" x14ac:dyDescent="0.35">
      <c r="A872" s="62">
        <v>5511</v>
      </c>
      <c r="B872" s="62" t="s">
        <v>1642</v>
      </c>
    </row>
    <row r="873" spans="1:2" x14ac:dyDescent="0.35">
      <c r="A873" s="62">
        <v>55111</v>
      </c>
      <c r="B873" s="62" t="s">
        <v>1642</v>
      </c>
    </row>
    <row r="874" spans="1:2" ht="25" x14ac:dyDescent="0.35">
      <c r="A874" s="62">
        <v>56</v>
      </c>
      <c r="B874" s="62" t="s">
        <v>1646</v>
      </c>
    </row>
    <row r="875" spans="1:2" x14ac:dyDescent="0.35">
      <c r="A875" s="62">
        <v>561</v>
      </c>
      <c r="B875" s="62" t="s">
        <v>1647</v>
      </c>
    </row>
    <row r="876" spans="1:2" x14ac:dyDescent="0.35">
      <c r="A876" s="62">
        <v>5611</v>
      </c>
      <c r="B876" s="62" t="s">
        <v>1648</v>
      </c>
    </row>
    <row r="877" spans="1:2" x14ac:dyDescent="0.35">
      <c r="A877" s="62">
        <v>56111</v>
      </c>
      <c r="B877" s="62" t="s">
        <v>1648</v>
      </c>
    </row>
    <row r="878" spans="1:2" x14ac:dyDescent="0.35">
      <c r="A878" s="62">
        <v>5612</v>
      </c>
      <c r="B878" s="62" t="s">
        <v>1649</v>
      </c>
    </row>
    <row r="879" spans="1:2" x14ac:dyDescent="0.35">
      <c r="A879" s="62">
        <v>56121</v>
      </c>
      <c r="B879" s="62" t="s">
        <v>1649</v>
      </c>
    </row>
    <row r="880" spans="1:2" x14ac:dyDescent="0.35">
      <c r="A880" s="62">
        <v>5613</v>
      </c>
      <c r="B880" s="62" t="s">
        <v>1650</v>
      </c>
    </row>
    <row r="881" spans="1:2" ht="25" x14ac:dyDescent="0.35">
      <c r="A881" s="62">
        <v>56131</v>
      </c>
      <c r="B881" s="62" t="s">
        <v>1651</v>
      </c>
    </row>
    <row r="882" spans="1:2" x14ac:dyDescent="0.35">
      <c r="A882" s="62">
        <v>56132</v>
      </c>
      <c r="B882" s="62" t="s">
        <v>1654</v>
      </c>
    </row>
    <row r="883" spans="1:2" x14ac:dyDescent="0.35">
      <c r="A883" s="62">
        <v>56133</v>
      </c>
      <c r="B883" s="62" t="s">
        <v>1655</v>
      </c>
    </row>
    <row r="884" spans="1:2" x14ac:dyDescent="0.35">
      <c r="A884" s="62">
        <v>5614</v>
      </c>
      <c r="B884" s="62" t="s">
        <v>1656</v>
      </c>
    </row>
    <row r="885" spans="1:2" x14ac:dyDescent="0.35">
      <c r="A885" s="62">
        <v>56141</v>
      </c>
      <c r="B885" s="62" t="s">
        <v>1657</v>
      </c>
    </row>
    <row r="886" spans="1:2" x14ac:dyDescent="0.35">
      <c r="A886" s="62">
        <v>56142</v>
      </c>
      <c r="B886" s="62" t="s">
        <v>1658</v>
      </c>
    </row>
    <row r="887" spans="1:2" x14ac:dyDescent="0.35">
      <c r="A887" s="62">
        <v>56143</v>
      </c>
      <c r="B887" s="62" t="s">
        <v>1661</v>
      </c>
    </row>
    <row r="888" spans="1:2" x14ac:dyDescent="0.35">
      <c r="A888" s="62">
        <v>56144</v>
      </c>
      <c r="B888" s="62" t="s">
        <v>1664</v>
      </c>
    </row>
    <row r="889" spans="1:2" x14ac:dyDescent="0.35">
      <c r="A889" s="62">
        <v>56145</v>
      </c>
      <c r="B889" s="62" t="s">
        <v>1665</v>
      </c>
    </row>
    <row r="890" spans="1:2" x14ac:dyDescent="0.35">
      <c r="A890" s="62">
        <v>56149</v>
      </c>
      <c r="B890" s="62" t="s">
        <v>1666</v>
      </c>
    </row>
    <row r="891" spans="1:2" x14ac:dyDescent="0.35">
      <c r="A891" s="62">
        <v>5615</v>
      </c>
      <c r="B891" s="62" t="s">
        <v>1670</v>
      </c>
    </row>
    <row r="892" spans="1:2" x14ac:dyDescent="0.35">
      <c r="A892" s="62">
        <v>56151</v>
      </c>
      <c r="B892" s="62" t="s">
        <v>1671</v>
      </c>
    </row>
    <row r="893" spans="1:2" x14ac:dyDescent="0.35">
      <c r="A893" s="62">
        <v>56152</v>
      </c>
      <c r="B893" s="62" t="s">
        <v>1672</v>
      </c>
    </row>
    <row r="894" spans="1:2" x14ac:dyDescent="0.35">
      <c r="A894" s="62">
        <v>56159</v>
      </c>
      <c r="B894" s="62" t="s">
        <v>1673</v>
      </c>
    </row>
    <row r="895" spans="1:2" x14ac:dyDescent="0.35">
      <c r="A895" s="62">
        <v>5616</v>
      </c>
      <c r="B895" s="62" t="s">
        <v>1676</v>
      </c>
    </row>
    <row r="896" spans="1:2" x14ac:dyDescent="0.35">
      <c r="A896" s="62">
        <v>56161</v>
      </c>
      <c r="B896" s="62" t="s">
        <v>1677</v>
      </c>
    </row>
    <row r="897" spans="1:2" x14ac:dyDescent="0.35">
      <c r="A897" s="62">
        <v>56162</v>
      </c>
      <c r="B897" s="62" t="s">
        <v>1681</v>
      </c>
    </row>
    <row r="898" spans="1:2" x14ac:dyDescent="0.35">
      <c r="A898" s="62">
        <v>5617</v>
      </c>
      <c r="B898" s="62" t="s">
        <v>1684</v>
      </c>
    </row>
    <row r="899" spans="1:2" x14ac:dyDescent="0.35">
      <c r="A899" s="62">
        <v>56171</v>
      </c>
      <c r="B899" s="62" t="s">
        <v>1685</v>
      </c>
    </row>
    <row r="900" spans="1:2" x14ac:dyDescent="0.35">
      <c r="A900" s="62">
        <v>56172</v>
      </c>
      <c r="B900" s="62" t="s">
        <v>1686</v>
      </c>
    </row>
    <row r="901" spans="1:2" x14ac:dyDescent="0.35">
      <c r="A901" s="62">
        <v>56173</v>
      </c>
      <c r="B901" s="62" t="s">
        <v>1688</v>
      </c>
    </row>
    <row r="902" spans="1:2" x14ac:dyDescent="0.35">
      <c r="A902" s="62">
        <v>56174</v>
      </c>
      <c r="B902" s="62" t="s">
        <v>1689</v>
      </c>
    </row>
    <row r="903" spans="1:2" x14ac:dyDescent="0.35">
      <c r="A903" s="62">
        <v>56179</v>
      </c>
      <c r="B903" s="62" t="s">
        <v>1690</v>
      </c>
    </row>
    <row r="904" spans="1:2" x14ac:dyDescent="0.35">
      <c r="A904" s="62">
        <v>5619</v>
      </c>
      <c r="B904" s="62" t="s">
        <v>1692</v>
      </c>
    </row>
    <row r="905" spans="1:2" x14ac:dyDescent="0.35">
      <c r="A905" s="62">
        <v>56191</v>
      </c>
      <c r="B905" s="62" t="s">
        <v>1693</v>
      </c>
    </row>
    <row r="906" spans="1:2" x14ac:dyDescent="0.35">
      <c r="A906" s="62">
        <v>56192</v>
      </c>
      <c r="B906" s="62" t="s">
        <v>1694</v>
      </c>
    </row>
    <row r="907" spans="1:2" x14ac:dyDescent="0.35">
      <c r="A907" s="62">
        <v>56199</v>
      </c>
      <c r="B907" s="62" t="s">
        <v>1695</v>
      </c>
    </row>
    <row r="908" spans="1:2" x14ac:dyDescent="0.35">
      <c r="A908" s="62">
        <v>562</v>
      </c>
      <c r="B908" s="62" t="s">
        <v>1696</v>
      </c>
    </row>
    <row r="909" spans="1:2" x14ac:dyDescent="0.35">
      <c r="A909" s="62">
        <v>5621</v>
      </c>
      <c r="B909" s="62" t="s">
        <v>1697</v>
      </c>
    </row>
    <row r="910" spans="1:2" x14ac:dyDescent="0.35">
      <c r="A910" s="62">
        <v>56211</v>
      </c>
      <c r="B910" s="62" t="s">
        <v>1697</v>
      </c>
    </row>
    <row r="911" spans="1:2" x14ac:dyDescent="0.35">
      <c r="A911" s="62">
        <v>5622</v>
      </c>
      <c r="B911" s="62" t="s">
        <v>1701</v>
      </c>
    </row>
    <row r="912" spans="1:2" x14ac:dyDescent="0.35">
      <c r="A912" s="62">
        <v>56221</v>
      </c>
      <c r="B912" s="62" t="s">
        <v>1701</v>
      </c>
    </row>
    <row r="913" spans="1:2" x14ac:dyDescent="0.35">
      <c r="A913" s="62">
        <v>5629</v>
      </c>
      <c r="B913" s="62" t="s">
        <v>1706</v>
      </c>
    </row>
    <row r="914" spans="1:2" x14ac:dyDescent="0.35">
      <c r="A914" s="62">
        <v>56291</v>
      </c>
      <c r="B914" s="62" t="s">
        <v>1707</v>
      </c>
    </row>
    <row r="915" spans="1:2" x14ac:dyDescent="0.35">
      <c r="A915" s="62">
        <v>56292</v>
      </c>
      <c r="B915" s="62" t="s">
        <v>1708</v>
      </c>
    </row>
    <row r="916" spans="1:2" x14ac:dyDescent="0.35">
      <c r="A916" s="62">
        <v>56299</v>
      </c>
      <c r="B916" s="62" t="s">
        <v>1709</v>
      </c>
    </row>
    <row r="917" spans="1:2" x14ac:dyDescent="0.35">
      <c r="A917" s="62">
        <v>61</v>
      </c>
      <c r="B917" s="62" t="s">
        <v>1712</v>
      </c>
    </row>
    <row r="918" spans="1:2" x14ac:dyDescent="0.35">
      <c r="A918" s="62">
        <v>611</v>
      </c>
      <c r="B918" s="62" t="s">
        <v>1712</v>
      </c>
    </row>
    <row r="919" spans="1:2" x14ac:dyDescent="0.35">
      <c r="A919" s="62">
        <v>6111</v>
      </c>
      <c r="B919" s="62" t="s">
        <v>1713</v>
      </c>
    </row>
    <row r="920" spans="1:2" x14ac:dyDescent="0.35">
      <c r="A920" s="62">
        <v>61111</v>
      </c>
      <c r="B920" s="62" t="s">
        <v>1714</v>
      </c>
    </row>
    <row r="921" spans="1:2" x14ac:dyDescent="0.35">
      <c r="A921" s="62">
        <v>6112</v>
      </c>
      <c r="B921" s="62" t="s">
        <v>1715</v>
      </c>
    </row>
    <row r="922" spans="1:2" x14ac:dyDescent="0.35">
      <c r="A922" s="62">
        <v>61121</v>
      </c>
      <c r="B922" s="62" t="s">
        <v>1715</v>
      </c>
    </row>
    <row r="923" spans="1:2" x14ac:dyDescent="0.35">
      <c r="A923" s="62">
        <v>6113</v>
      </c>
      <c r="B923" s="62" t="s">
        <v>1717</v>
      </c>
    </row>
    <row r="924" spans="1:2" x14ac:dyDescent="0.35">
      <c r="A924" s="62">
        <v>61131</v>
      </c>
      <c r="B924" s="62" t="s">
        <v>1717</v>
      </c>
    </row>
    <row r="925" spans="1:2" ht="25" x14ac:dyDescent="0.35">
      <c r="A925" s="62">
        <v>6114</v>
      </c>
      <c r="B925" s="62" t="s">
        <v>1719</v>
      </c>
    </row>
    <row r="926" spans="1:2" x14ac:dyDescent="0.35">
      <c r="A926" s="62">
        <v>61141</v>
      </c>
      <c r="B926" s="62" t="s">
        <v>1720</v>
      </c>
    </row>
    <row r="927" spans="1:2" x14ac:dyDescent="0.35">
      <c r="A927" s="62">
        <v>61142</v>
      </c>
      <c r="B927" s="62" t="s">
        <v>1722</v>
      </c>
    </row>
    <row r="928" spans="1:2" x14ac:dyDescent="0.35">
      <c r="A928" s="62">
        <v>61143</v>
      </c>
      <c r="B928" s="62" t="s">
        <v>1724</v>
      </c>
    </row>
    <row r="929" spans="1:2" x14ac:dyDescent="0.35">
      <c r="A929" s="62">
        <v>6115</v>
      </c>
      <c r="B929" s="62" t="s">
        <v>1726</v>
      </c>
    </row>
    <row r="930" spans="1:2" x14ac:dyDescent="0.35">
      <c r="A930" s="62">
        <v>61151</v>
      </c>
      <c r="B930" s="62" t="s">
        <v>1727</v>
      </c>
    </row>
    <row r="931" spans="1:2" x14ac:dyDescent="0.35">
      <c r="A931" s="62">
        <v>6116</v>
      </c>
      <c r="B931" s="62" t="s">
        <v>1732</v>
      </c>
    </row>
    <row r="932" spans="1:2" x14ac:dyDescent="0.35">
      <c r="A932" s="62">
        <v>61161</v>
      </c>
      <c r="B932" s="62" t="s">
        <v>1733</v>
      </c>
    </row>
    <row r="933" spans="1:2" x14ac:dyDescent="0.35">
      <c r="A933" s="62">
        <v>61162</v>
      </c>
      <c r="B933" s="62" t="s">
        <v>1735</v>
      </c>
    </row>
    <row r="934" spans="1:2" x14ac:dyDescent="0.35">
      <c r="A934" s="62">
        <v>61163</v>
      </c>
      <c r="B934" s="62" t="s">
        <v>1737</v>
      </c>
    </row>
    <row r="935" spans="1:2" x14ac:dyDescent="0.35">
      <c r="A935" s="62">
        <v>61169</v>
      </c>
      <c r="B935" s="62" t="s">
        <v>1739</v>
      </c>
    </row>
    <row r="936" spans="1:2" x14ac:dyDescent="0.35">
      <c r="A936" s="62">
        <v>6117</v>
      </c>
      <c r="B936" s="62" t="s">
        <v>1743</v>
      </c>
    </row>
    <row r="937" spans="1:2" x14ac:dyDescent="0.35">
      <c r="A937" s="62">
        <v>61171</v>
      </c>
      <c r="B937" s="62" t="s">
        <v>1743</v>
      </c>
    </row>
    <row r="938" spans="1:2" x14ac:dyDescent="0.35">
      <c r="A938" s="62">
        <v>62</v>
      </c>
      <c r="B938" s="62" t="s">
        <v>1744</v>
      </c>
    </row>
    <row r="939" spans="1:2" x14ac:dyDescent="0.35">
      <c r="A939" s="62">
        <v>621</v>
      </c>
      <c r="B939" s="62" t="s">
        <v>1745</v>
      </c>
    </row>
    <row r="940" spans="1:2" x14ac:dyDescent="0.35">
      <c r="A940" s="62">
        <v>6211</v>
      </c>
      <c r="B940" s="62" t="s">
        <v>1746</v>
      </c>
    </row>
    <row r="941" spans="1:2" x14ac:dyDescent="0.35">
      <c r="A941" s="62">
        <v>62111</v>
      </c>
      <c r="B941" s="62" t="s">
        <v>1746</v>
      </c>
    </row>
    <row r="942" spans="1:2" x14ac:dyDescent="0.35">
      <c r="A942" s="62">
        <v>6212</v>
      </c>
      <c r="B942" s="62" t="s">
        <v>1749</v>
      </c>
    </row>
    <row r="943" spans="1:2" x14ac:dyDescent="0.35">
      <c r="A943" s="62">
        <v>62121</v>
      </c>
      <c r="B943" s="62" t="s">
        <v>1749</v>
      </c>
    </row>
    <row r="944" spans="1:2" x14ac:dyDescent="0.35">
      <c r="A944" s="62">
        <v>6213</v>
      </c>
      <c r="B944" s="62" t="s">
        <v>1751</v>
      </c>
    </row>
    <row r="945" spans="1:2" x14ac:dyDescent="0.35">
      <c r="A945" s="62">
        <v>62131</v>
      </c>
      <c r="B945" s="62" t="s">
        <v>1752</v>
      </c>
    </row>
    <row r="946" spans="1:2" x14ac:dyDescent="0.35">
      <c r="A946" s="62">
        <v>62132</v>
      </c>
      <c r="B946" s="62" t="s">
        <v>1754</v>
      </c>
    </row>
    <row r="947" spans="1:2" ht="25" x14ac:dyDescent="0.35">
      <c r="A947" s="62">
        <v>62133</v>
      </c>
      <c r="B947" s="62" t="s">
        <v>1755</v>
      </c>
    </row>
    <row r="948" spans="1:2" ht="25" x14ac:dyDescent="0.35">
      <c r="A948" s="62">
        <v>62134</v>
      </c>
      <c r="B948" s="62" t="s">
        <v>1757</v>
      </c>
    </row>
    <row r="949" spans="1:2" x14ac:dyDescent="0.35">
      <c r="A949" s="62">
        <v>62139</v>
      </c>
      <c r="B949" s="62" t="s">
        <v>1759</v>
      </c>
    </row>
    <row r="950" spans="1:2" x14ac:dyDescent="0.35">
      <c r="A950" s="62">
        <v>6214</v>
      </c>
      <c r="B950" s="62" t="s">
        <v>1762</v>
      </c>
    </row>
    <row r="951" spans="1:2" x14ac:dyDescent="0.35">
      <c r="A951" s="62">
        <v>62141</v>
      </c>
      <c r="B951" s="62" t="s">
        <v>1763</v>
      </c>
    </row>
    <row r="952" spans="1:2" x14ac:dyDescent="0.35">
      <c r="A952" s="62">
        <v>62142</v>
      </c>
      <c r="B952" s="62" t="s">
        <v>1765</v>
      </c>
    </row>
    <row r="953" spans="1:2" x14ac:dyDescent="0.35">
      <c r="A953" s="62">
        <v>62149</v>
      </c>
      <c r="B953" s="62" t="s">
        <v>1767</v>
      </c>
    </row>
    <row r="954" spans="1:2" x14ac:dyDescent="0.35">
      <c r="A954" s="62">
        <v>6215</v>
      </c>
      <c r="B954" s="62" t="s">
        <v>1772</v>
      </c>
    </row>
    <row r="955" spans="1:2" x14ac:dyDescent="0.35">
      <c r="A955" s="62">
        <v>62151</v>
      </c>
      <c r="B955" s="62" t="s">
        <v>1772</v>
      </c>
    </row>
    <row r="956" spans="1:2" x14ac:dyDescent="0.35">
      <c r="A956" s="62">
        <v>6216</v>
      </c>
      <c r="B956" s="62" t="s">
        <v>1775</v>
      </c>
    </row>
    <row r="957" spans="1:2" x14ac:dyDescent="0.35">
      <c r="A957" s="62">
        <v>62161</v>
      </c>
      <c r="B957" s="62" t="s">
        <v>1775</v>
      </c>
    </row>
    <row r="958" spans="1:2" x14ac:dyDescent="0.35">
      <c r="A958" s="62">
        <v>6219</v>
      </c>
      <c r="B958" s="62" t="s">
        <v>1776</v>
      </c>
    </row>
    <row r="959" spans="1:2" x14ac:dyDescent="0.35">
      <c r="A959" s="62">
        <v>62191</v>
      </c>
      <c r="B959" s="62" t="s">
        <v>1777</v>
      </c>
    </row>
    <row r="960" spans="1:2" x14ac:dyDescent="0.35">
      <c r="A960" s="62">
        <v>62199</v>
      </c>
      <c r="B960" s="62" t="s">
        <v>1779</v>
      </c>
    </row>
    <row r="961" spans="1:2" x14ac:dyDescent="0.35">
      <c r="A961" s="62">
        <v>622</v>
      </c>
      <c r="B961" s="62" t="s">
        <v>1782</v>
      </c>
    </row>
    <row r="962" spans="1:2" x14ac:dyDescent="0.35">
      <c r="A962" s="62">
        <v>6221</v>
      </c>
      <c r="B962" s="62" t="s">
        <v>1783</v>
      </c>
    </row>
    <row r="963" spans="1:2" x14ac:dyDescent="0.35">
      <c r="A963" s="62">
        <v>62211</v>
      </c>
      <c r="B963" s="62" t="s">
        <v>1783</v>
      </c>
    </row>
    <row r="964" spans="1:2" x14ac:dyDescent="0.35">
      <c r="A964" s="62">
        <v>6222</v>
      </c>
      <c r="B964" s="62" t="s">
        <v>1785</v>
      </c>
    </row>
    <row r="965" spans="1:2" x14ac:dyDescent="0.35">
      <c r="A965" s="62">
        <v>62221</v>
      </c>
      <c r="B965" s="62" t="s">
        <v>1785</v>
      </c>
    </row>
    <row r="966" spans="1:2" ht="25" x14ac:dyDescent="0.35">
      <c r="A966" s="62">
        <v>6223</v>
      </c>
      <c r="B966" s="62" t="s">
        <v>1787</v>
      </c>
    </row>
    <row r="967" spans="1:2" ht="25" x14ac:dyDescent="0.35">
      <c r="A967" s="62">
        <v>62231</v>
      </c>
      <c r="B967" s="62" t="s">
        <v>1787</v>
      </c>
    </row>
    <row r="968" spans="1:2" x14ac:dyDescent="0.35">
      <c r="A968" s="62">
        <v>623</v>
      </c>
      <c r="B968" s="62" t="s">
        <v>1789</v>
      </c>
    </row>
    <row r="969" spans="1:2" x14ac:dyDescent="0.35">
      <c r="A969" s="62">
        <v>6231</v>
      </c>
      <c r="B969" s="62" t="s">
        <v>1790</v>
      </c>
    </row>
    <row r="970" spans="1:2" x14ac:dyDescent="0.35">
      <c r="A970" s="62">
        <v>62311</v>
      </c>
      <c r="B970" s="62" t="s">
        <v>1790</v>
      </c>
    </row>
    <row r="971" spans="1:2" ht="25" x14ac:dyDescent="0.35">
      <c r="A971" s="62">
        <v>6232</v>
      </c>
      <c r="B971" s="62" t="s">
        <v>1792</v>
      </c>
    </row>
    <row r="972" spans="1:2" ht="25" x14ac:dyDescent="0.35">
      <c r="A972" s="62">
        <v>62321</v>
      </c>
      <c r="B972" s="62" t="s">
        <v>1793</v>
      </c>
    </row>
    <row r="973" spans="1:2" ht="25" x14ac:dyDescent="0.35">
      <c r="A973" s="62">
        <v>62322</v>
      </c>
      <c r="B973" s="62" t="s">
        <v>1795</v>
      </c>
    </row>
    <row r="974" spans="1:2" ht="25" x14ac:dyDescent="0.35">
      <c r="A974" s="62">
        <v>6233</v>
      </c>
      <c r="B974" s="62" t="s">
        <v>1797</v>
      </c>
    </row>
    <row r="975" spans="1:2" ht="25" x14ac:dyDescent="0.35">
      <c r="A975" s="62">
        <v>62331</v>
      </c>
      <c r="B975" s="62" t="s">
        <v>1797</v>
      </c>
    </row>
    <row r="976" spans="1:2" x14ac:dyDescent="0.35">
      <c r="A976" s="62">
        <v>6239</v>
      </c>
      <c r="B976" s="62" t="s">
        <v>1800</v>
      </c>
    </row>
    <row r="977" spans="1:2" x14ac:dyDescent="0.35">
      <c r="A977" s="62">
        <v>62399</v>
      </c>
      <c r="B977" s="62" t="s">
        <v>1800</v>
      </c>
    </row>
    <row r="978" spans="1:2" x14ac:dyDescent="0.35">
      <c r="A978" s="62">
        <v>624</v>
      </c>
      <c r="B978" s="62" t="s">
        <v>1802</v>
      </c>
    </row>
    <row r="979" spans="1:2" x14ac:dyDescent="0.35">
      <c r="A979" s="62">
        <v>6241</v>
      </c>
      <c r="B979" s="62" t="s">
        <v>1803</v>
      </c>
    </row>
    <row r="980" spans="1:2" x14ac:dyDescent="0.35">
      <c r="A980" s="62">
        <v>62411</v>
      </c>
      <c r="B980" s="62" t="s">
        <v>1804</v>
      </c>
    </row>
    <row r="981" spans="1:2" x14ac:dyDescent="0.35">
      <c r="A981" s="62">
        <v>62412</v>
      </c>
      <c r="B981" s="62" t="s">
        <v>1806</v>
      </c>
    </row>
    <row r="982" spans="1:2" x14ac:dyDescent="0.35">
      <c r="A982" s="62">
        <v>62419</v>
      </c>
      <c r="B982" s="62" t="s">
        <v>1808</v>
      </c>
    </row>
    <row r="983" spans="1:2" ht="25" x14ac:dyDescent="0.35">
      <c r="A983" s="62">
        <v>6242</v>
      </c>
      <c r="B983" s="62" t="s">
        <v>1810</v>
      </c>
    </row>
    <row r="984" spans="1:2" x14ac:dyDescent="0.35">
      <c r="A984" s="62">
        <v>62421</v>
      </c>
      <c r="B984" s="62" t="s">
        <v>1811</v>
      </c>
    </row>
    <row r="985" spans="1:2" x14ac:dyDescent="0.35">
      <c r="A985" s="62">
        <v>62422</v>
      </c>
      <c r="B985" s="62" t="s">
        <v>1813</v>
      </c>
    </row>
    <row r="986" spans="1:2" x14ac:dyDescent="0.35">
      <c r="A986" s="62">
        <v>62423</v>
      </c>
      <c r="B986" s="62" t="s">
        <v>1816</v>
      </c>
    </row>
    <row r="987" spans="1:2" x14ac:dyDescent="0.35">
      <c r="A987" s="62">
        <v>6243</v>
      </c>
      <c r="B987" s="62" t="s">
        <v>1818</v>
      </c>
    </row>
    <row r="988" spans="1:2" x14ac:dyDescent="0.35">
      <c r="A988" s="62">
        <v>62431</v>
      </c>
      <c r="B988" s="62" t="s">
        <v>1818</v>
      </c>
    </row>
    <row r="989" spans="1:2" x14ac:dyDescent="0.35">
      <c r="A989" s="62">
        <v>6244</v>
      </c>
      <c r="B989" s="62" t="s">
        <v>1820</v>
      </c>
    </row>
    <row r="990" spans="1:2" x14ac:dyDescent="0.35">
      <c r="A990" s="62">
        <v>62441</v>
      </c>
      <c r="B990" s="62" t="s">
        <v>1820</v>
      </c>
    </row>
    <row r="991" spans="1:2" x14ac:dyDescent="0.35">
      <c r="A991" s="62">
        <v>71</v>
      </c>
      <c r="B991" s="62" t="s">
        <v>1822</v>
      </c>
    </row>
    <row r="992" spans="1:2" ht="25" x14ac:dyDescent="0.35">
      <c r="A992" s="62">
        <v>711</v>
      </c>
      <c r="B992" s="62" t="s">
        <v>1823</v>
      </c>
    </row>
    <row r="993" spans="1:2" x14ac:dyDescent="0.35">
      <c r="A993" s="62">
        <v>7111</v>
      </c>
      <c r="B993" s="62" t="s">
        <v>1824</v>
      </c>
    </row>
    <row r="994" spans="1:2" x14ac:dyDescent="0.35">
      <c r="A994" s="62">
        <v>71111</v>
      </c>
      <c r="B994" s="62" t="s">
        <v>1825</v>
      </c>
    </row>
    <row r="995" spans="1:2" x14ac:dyDescent="0.35">
      <c r="A995" s="62">
        <v>71112</v>
      </c>
      <c r="B995" s="62" t="s">
        <v>1827</v>
      </c>
    </row>
    <row r="996" spans="1:2" x14ac:dyDescent="0.35">
      <c r="A996" s="62">
        <v>71113</v>
      </c>
      <c r="B996" s="62" t="s">
        <v>1829</v>
      </c>
    </row>
    <row r="997" spans="1:2" x14ac:dyDescent="0.35">
      <c r="A997" s="62">
        <v>71119</v>
      </c>
      <c r="B997" s="62" t="s">
        <v>1831</v>
      </c>
    </row>
    <row r="998" spans="1:2" x14ac:dyDescent="0.35">
      <c r="A998" s="62">
        <v>7112</v>
      </c>
      <c r="B998" s="62" t="s">
        <v>1833</v>
      </c>
    </row>
    <row r="999" spans="1:2" x14ac:dyDescent="0.35">
      <c r="A999" s="62">
        <v>71121</v>
      </c>
      <c r="B999" s="62" t="s">
        <v>1833</v>
      </c>
    </row>
    <row r="1000" spans="1:2" ht="25" x14ac:dyDescent="0.35">
      <c r="A1000" s="62">
        <v>7113</v>
      </c>
      <c r="B1000" s="62" t="s">
        <v>1837</v>
      </c>
    </row>
    <row r="1001" spans="1:2" ht="25" x14ac:dyDescent="0.35">
      <c r="A1001" s="62">
        <v>71131</v>
      </c>
      <c r="B1001" s="62" t="s">
        <v>1838</v>
      </c>
    </row>
    <row r="1002" spans="1:2" ht="25" x14ac:dyDescent="0.35">
      <c r="A1002" s="62">
        <v>71132</v>
      </c>
      <c r="B1002" s="62" t="s">
        <v>1840</v>
      </c>
    </row>
    <row r="1003" spans="1:2" ht="25" x14ac:dyDescent="0.35">
      <c r="A1003" s="62">
        <v>7114</v>
      </c>
      <c r="B1003" s="62" t="s">
        <v>1842</v>
      </c>
    </row>
    <row r="1004" spans="1:2" ht="25" x14ac:dyDescent="0.35">
      <c r="A1004" s="62">
        <v>71141</v>
      </c>
      <c r="B1004" s="62" t="s">
        <v>1842</v>
      </c>
    </row>
    <row r="1005" spans="1:2" x14ac:dyDescent="0.35">
      <c r="A1005" s="62">
        <v>7115</v>
      </c>
      <c r="B1005" s="62" t="s">
        <v>1843</v>
      </c>
    </row>
    <row r="1006" spans="1:2" x14ac:dyDescent="0.35">
      <c r="A1006" s="62">
        <v>71151</v>
      </c>
      <c r="B1006" s="62" t="s">
        <v>1843</v>
      </c>
    </row>
    <row r="1007" spans="1:2" x14ac:dyDescent="0.35">
      <c r="A1007" s="62">
        <v>712</v>
      </c>
      <c r="B1007" s="62" t="s">
        <v>1845</v>
      </c>
    </row>
    <row r="1008" spans="1:2" x14ac:dyDescent="0.35">
      <c r="A1008" s="62">
        <v>7121</v>
      </c>
      <c r="B1008" s="62" t="s">
        <v>1845</v>
      </c>
    </row>
    <row r="1009" spans="1:2" x14ac:dyDescent="0.35">
      <c r="A1009" s="62">
        <v>71211</v>
      </c>
      <c r="B1009" s="62" t="s">
        <v>1846</v>
      </c>
    </row>
    <row r="1010" spans="1:2" x14ac:dyDescent="0.35">
      <c r="A1010" s="62">
        <v>71212</v>
      </c>
      <c r="B1010" s="62" t="s">
        <v>1848</v>
      </c>
    </row>
    <row r="1011" spans="1:2" x14ac:dyDescent="0.35">
      <c r="A1011" s="62">
        <v>71213</v>
      </c>
      <c r="B1011" s="62" t="s">
        <v>1849</v>
      </c>
    </row>
    <row r="1012" spans="1:2" x14ac:dyDescent="0.35">
      <c r="A1012" s="62">
        <v>71219</v>
      </c>
      <c r="B1012" s="62" t="s">
        <v>1851</v>
      </c>
    </row>
    <row r="1013" spans="1:2" x14ac:dyDescent="0.35">
      <c r="A1013" s="62">
        <v>713</v>
      </c>
      <c r="B1013" s="62" t="s">
        <v>1852</v>
      </c>
    </row>
    <row r="1014" spans="1:2" x14ac:dyDescent="0.35">
      <c r="A1014" s="62">
        <v>7131</v>
      </c>
      <c r="B1014" s="62" t="s">
        <v>1853</v>
      </c>
    </row>
    <row r="1015" spans="1:2" x14ac:dyDescent="0.35">
      <c r="A1015" s="62">
        <v>71311</v>
      </c>
      <c r="B1015" s="62" t="s">
        <v>1854</v>
      </c>
    </row>
    <row r="1016" spans="1:2" x14ac:dyDescent="0.35">
      <c r="A1016" s="62">
        <v>71312</v>
      </c>
      <c r="B1016" s="62" t="s">
        <v>1856</v>
      </c>
    </row>
    <row r="1017" spans="1:2" x14ac:dyDescent="0.35">
      <c r="A1017" s="62">
        <v>7132</v>
      </c>
      <c r="B1017" s="62" t="s">
        <v>1857</v>
      </c>
    </row>
    <row r="1018" spans="1:2" x14ac:dyDescent="0.35">
      <c r="A1018" s="62">
        <v>71321</v>
      </c>
      <c r="B1018" s="62" t="s">
        <v>1858</v>
      </c>
    </row>
    <row r="1019" spans="1:2" x14ac:dyDescent="0.35">
      <c r="A1019" s="62">
        <v>71329</v>
      </c>
      <c r="B1019" s="62" t="s">
        <v>1859</v>
      </c>
    </row>
    <row r="1020" spans="1:2" x14ac:dyDescent="0.35">
      <c r="A1020" s="62">
        <v>7139</v>
      </c>
      <c r="B1020" s="62" t="s">
        <v>1861</v>
      </c>
    </row>
    <row r="1021" spans="1:2" x14ac:dyDescent="0.35">
      <c r="A1021" s="62">
        <v>71391</v>
      </c>
      <c r="B1021" s="62" t="s">
        <v>1862</v>
      </c>
    </row>
    <row r="1022" spans="1:2" x14ac:dyDescent="0.35">
      <c r="A1022" s="62">
        <v>71392</v>
      </c>
      <c r="B1022" s="62" t="s">
        <v>1863</v>
      </c>
    </row>
    <row r="1023" spans="1:2" x14ac:dyDescent="0.35">
      <c r="A1023" s="62">
        <v>71393</v>
      </c>
      <c r="B1023" s="62" t="s">
        <v>1864</v>
      </c>
    </row>
    <row r="1024" spans="1:2" x14ac:dyDescent="0.35">
      <c r="A1024" s="62">
        <v>71394</v>
      </c>
      <c r="B1024" s="62" t="s">
        <v>1865</v>
      </c>
    </row>
    <row r="1025" spans="1:2" x14ac:dyDescent="0.35">
      <c r="A1025" s="62">
        <v>71395</v>
      </c>
      <c r="B1025" s="62" t="s">
        <v>1867</v>
      </c>
    </row>
    <row r="1026" spans="1:2" x14ac:dyDescent="0.35">
      <c r="A1026" s="62">
        <v>71399</v>
      </c>
      <c r="B1026" s="62" t="s">
        <v>1868</v>
      </c>
    </row>
    <row r="1027" spans="1:2" x14ac:dyDescent="0.35">
      <c r="A1027" s="62">
        <v>72</v>
      </c>
      <c r="B1027" s="62" t="s">
        <v>1870</v>
      </c>
    </row>
    <row r="1028" spans="1:2" x14ac:dyDescent="0.35">
      <c r="A1028" s="62">
        <v>721</v>
      </c>
      <c r="B1028" s="62" t="s">
        <v>1871</v>
      </c>
    </row>
    <row r="1029" spans="1:2" x14ac:dyDescent="0.35">
      <c r="A1029" s="62">
        <v>7211</v>
      </c>
      <c r="B1029" s="62" t="s">
        <v>1872</v>
      </c>
    </row>
    <row r="1030" spans="1:2" x14ac:dyDescent="0.35">
      <c r="A1030" s="62">
        <v>72111</v>
      </c>
      <c r="B1030" s="62" t="s">
        <v>1873</v>
      </c>
    </row>
    <row r="1031" spans="1:2" x14ac:dyDescent="0.35">
      <c r="A1031" s="62">
        <v>72112</v>
      </c>
      <c r="B1031" s="62" t="s">
        <v>1875</v>
      </c>
    </row>
    <row r="1032" spans="1:2" x14ac:dyDescent="0.35">
      <c r="A1032" s="62">
        <v>72119</v>
      </c>
      <c r="B1032" s="62" t="s">
        <v>1876</v>
      </c>
    </row>
    <row r="1033" spans="1:2" ht="25" x14ac:dyDescent="0.35">
      <c r="A1033" s="62">
        <v>7212</v>
      </c>
      <c r="B1033" s="62" t="s">
        <v>1879</v>
      </c>
    </row>
    <row r="1034" spans="1:2" ht="25" x14ac:dyDescent="0.35">
      <c r="A1034" s="62">
        <v>72121</v>
      </c>
      <c r="B1034" s="62" t="s">
        <v>1879</v>
      </c>
    </row>
    <row r="1035" spans="1:2" ht="25" x14ac:dyDescent="0.35">
      <c r="A1035" s="69">
        <v>7213</v>
      </c>
      <c r="B1035" s="69" t="s">
        <v>1882</v>
      </c>
    </row>
    <row r="1036" spans="1:2" ht="25" x14ac:dyDescent="0.35">
      <c r="A1036" s="69">
        <v>72131</v>
      </c>
      <c r="B1036" s="69" t="s">
        <v>1882</v>
      </c>
    </row>
    <row r="1037" spans="1:2" x14ac:dyDescent="0.35">
      <c r="A1037" s="62">
        <v>722</v>
      </c>
      <c r="B1037" s="62" t="s">
        <v>1884</v>
      </c>
    </row>
    <row r="1038" spans="1:2" x14ac:dyDescent="0.35">
      <c r="A1038" s="62">
        <v>7223</v>
      </c>
      <c r="B1038" s="62" t="s">
        <v>1885</v>
      </c>
    </row>
    <row r="1039" spans="1:2" x14ac:dyDescent="0.35">
      <c r="A1039" s="62">
        <v>72231</v>
      </c>
      <c r="B1039" s="62" t="s">
        <v>1886</v>
      </c>
    </row>
    <row r="1040" spans="1:2" x14ac:dyDescent="0.35">
      <c r="A1040" s="62">
        <v>72232</v>
      </c>
      <c r="B1040" s="62" t="s">
        <v>1887</v>
      </c>
    </row>
    <row r="1041" spans="1:2" x14ac:dyDescent="0.35">
      <c r="A1041" s="62">
        <v>72233</v>
      </c>
      <c r="B1041" s="62" t="s">
        <v>1888</v>
      </c>
    </row>
    <row r="1042" spans="1:2" x14ac:dyDescent="0.35">
      <c r="A1042" s="62">
        <v>7224</v>
      </c>
      <c r="B1042" s="62" t="s">
        <v>1889</v>
      </c>
    </row>
    <row r="1043" spans="1:2" x14ac:dyDescent="0.35">
      <c r="A1043" s="62">
        <v>72241</v>
      </c>
      <c r="B1043" s="62" t="s">
        <v>1889</v>
      </c>
    </row>
    <row r="1044" spans="1:2" x14ac:dyDescent="0.35">
      <c r="A1044" s="62">
        <v>7225</v>
      </c>
      <c r="B1044" s="62" t="s">
        <v>1891</v>
      </c>
    </row>
    <row r="1045" spans="1:2" x14ac:dyDescent="0.35">
      <c r="A1045" s="62">
        <v>72251</v>
      </c>
      <c r="B1045" s="62" t="s">
        <v>1891</v>
      </c>
    </row>
    <row r="1046" spans="1:2" x14ac:dyDescent="0.35">
      <c r="A1046" s="62">
        <v>81</v>
      </c>
      <c r="B1046" s="62" t="s">
        <v>1896</v>
      </c>
    </row>
    <row r="1047" spans="1:2" x14ac:dyDescent="0.35">
      <c r="A1047" s="62">
        <v>811</v>
      </c>
      <c r="B1047" s="62" t="s">
        <v>1897</v>
      </c>
    </row>
    <row r="1048" spans="1:2" x14ac:dyDescent="0.35">
      <c r="A1048" s="62">
        <v>8111</v>
      </c>
      <c r="B1048" s="62" t="s">
        <v>1898</v>
      </c>
    </row>
    <row r="1049" spans="1:2" ht="25" x14ac:dyDescent="0.35">
      <c r="A1049" s="62">
        <v>81111</v>
      </c>
      <c r="B1049" s="62" t="s">
        <v>1899</v>
      </c>
    </row>
    <row r="1050" spans="1:2" x14ac:dyDescent="0.35">
      <c r="A1050" s="62">
        <v>81112</v>
      </c>
      <c r="B1050" s="62" t="s">
        <v>1904</v>
      </c>
    </row>
    <row r="1051" spans="1:2" x14ac:dyDescent="0.35">
      <c r="A1051" s="62">
        <v>81119</v>
      </c>
      <c r="B1051" s="62" t="s">
        <v>1907</v>
      </c>
    </row>
    <row r="1052" spans="1:2" ht="25" x14ac:dyDescent="0.35">
      <c r="A1052" s="62">
        <v>8112</v>
      </c>
      <c r="B1052" s="62" t="s">
        <v>1911</v>
      </c>
    </row>
    <row r="1053" spans="1:2" ht="25" x14ac:dyDescent="0.35">
      <c r="A1053" s="62">
        <v>81121</v>
      </c>
      <c r="B1053" s="62" t="s">
        <v>1911</v>
      </c>
    </row>
    <row r="1054" spans="1:2" ht="37.5" x14ac:dyDescent="0.35">
      <c r="A1054" s="62">
        <v>8113</v>
      </c>
      <c r="B1054" s="62" t="s">
        <v>1916</v>
      </c>
    </row>
    <row r="1055" spans="1:2" ht="37.5" x14ac:dyDescent="0.35">
      <c r="A1055" s="62">
        <v>81131</v>
      </c>
      <c r="B1055" s="62" t="s">
        <v>1916</v>
      </c>
    </row>
    <row r="1056" spans="1:2" ht="25" x14ac:dyDescent="0.35">
      <c r="A1056" s="62">
        <v>8114</v>
      </c>
      <c r="B1056" s="62" t="s">
        <v>1918</v>
      </c>
    </row>
    <row r="1057" spans="1:2" ht="25" x14ac:dyDescent="0.35">
      <c r="A1057" s="62">
        <v>81141</v>
      </c>
      <c r="B1057" s="62" t="s">
        <v>1919</v>
      </c>
    </row>
    <row r="1058" spans="1:2" x14ac:dyDescent="0.35">
      <c r="A1058" s="62">
        <v>81142</v>
      </c>
      <c r="B1058" s="62" t="s">
        <v>1922</v>
      </c>
    </row>
    <row r="1059" spans="1:2" x14ac:dyDescent="0.35">
      <c r="A1059" s="62">
        <v>81143</v>
      </c>
      <c r="B1059" s="62" t="s">
        <v>1923</v>
      </c>
    </row>
    <row r="1060" spans="1:2" ht="25" x14ac:dyDescent="0.35">
      <c r="A1060" s="62">
        <v>81149</v>
      </c>
      <c r="B1060" s="62" t="s">
        <v>1924</v>
      </c>
    </row>
    <row r="1061" spans="1:2" x14ac:dyDescent="0.35">
      <c r="A1061" s="62">
        <v>812</v>
      </c>
      <c r="B1061" s="62" t="s">
        <v>1926</v>
      </c>
    </row>
    <row r="1062" spans="1:2" x14ac:dyDescent="0.35">
      <c r="A1062" s="62">
        <v>8121</v>
      </c>
      <c r="B1062" s="62" t="s">
        <v>1927</v>
      </c>
    </row>
    <row r="1063" spans="1:2" x14ac:dyDescent="0.35">
      <c r="A1063" s="62">
        <v>81211</v>
      </c>
      <c r="B1063" s="62" t="s">
        <v>1928</v>
      </c>
    </row>
    <row r="1064" spans="1:2" x14ac:dyDescent="0.35">
      <c r="A1064" s="62">
        <v>81219</v>
      </c>
      <c r="B1064" s="62" t="s">
        <v>1932</v>
      </c>
    </row>
    <row r="1065" spans="1:2" x14ac:dyDescent="0.35">
      <c r="A1065" s="62">
        <v>8122</v>
      </c>
      <c r="B1065" s="62" t="s">
        <v>1934</v>
      </c>
    </row>
    <row r="1066" spans="1:2" x14ac:dyDescent="0.35">
      <c r="A1066" s="62">
        <v>81221</v>
      </c>
      <c r="B1066" s="62" t="s">
        <v>1935</v>
      </c>
    </row>
    <row r="1067" spans="1:2" x14ac:dyDescent="0.35">
      <c r="A1067" s="62">
        <v>81222</v>
      </c>
      <c r="B1067" s="62" t="s">
        <v>1936</v>
      </c>
    </row>
    <row r="1068" spans="1:2" x14ac:dyDescent="0.35">
      <c r="A1068" s="62">
        <v>8123</v>
      </c>
      <c r="B1068" s="62" t="s">
        <v>1937</v>
      </c>
    </row>
    <row r="1069" spans="1:2" x14ac:dyDescent="0.35">
      <c r="A1069" s="62">
        <v>81231</v>
      </c>
      <c r="B1069" s="62" t="s">
        <v>1938</v>
      </c>
    </row>
    <row r="1070" spans="1:2" ht="25" x14ac:dyDescent="0.35">
      <c r="A1070" s="62">
        <v>81232</v>
      </c>
      <c r="B1070" s="62" t="s">
        <v>1939</v>
      </c>
    </row>
    <row r="1071" spans="1:2" x14ac:dyDescent="0.35">
      <c r="A1071" s="62">
        <v>81233</v>
      </c>
      <c r="B1071" s="62" t="s">
        <v>1940</v>
      </c>
    </row>
    <row r="1072" spans="1:2" x14ac:dyDescent="0.35">
      <c r="A1072" s="62">
        <v>8129</v>
      </c>
      <c r="B1072" s="62" t="s">
        <v>1943</v>
      </c>
    </row>
    <row r="1073" spans="1:2" x14ac:dyDescent="0.35">
      <c r="A1073" s="62">
        <v>81291</v>
      </c>
      <c r="B1073" s="62" t="s">
        <v>1944</v>
      </c>
    </row>
    <row r="1074" spans="1:2" x14ac:dyDescent="0.35">
      <c r="A1074" s="62">
        <v>81292</v>
      </c>
      <c r="B1074" s="62" t="s">
        <v>1945</v>
      </c>
    </row>
    <row r="1075" spans="1:2" x14ac:dyDescent="0.35">
      <c r="A1075" s="62">
        <v>81293</v>
      </c>
      <c r="B1075" s="62" t="s">
        <v>1948</v>
      </c>
    </row>
    <row r="1076" spans="1:2" x14ac:dyDescent="0.35">
      <c r="A1076" s="62">
        <v>81299</v>
      </c>
      <c r="B1076" s="62" t="s">
        <v>1949</v>
      </c>
    </row>
    <row r="1077" spans="1:2" ht="25" x14ac:dyDescent="0.35">
      <c r="A1077" s="62">
        <v>813</v>
      </c>
      <c r="B1077" s="62" t="s">
        <v>1950</v>
      </c>
    </row>
    <row r="1078" spans="1:2" x14ac:dyDescent="0.35">
      <c r="A1078" s="62">
        <v>8131</v>
      </c>
      <c r="B1078" s="62" t="s">
        <v>1951</v>
      </c>
    </row>
    <row r="1079" spans="1:2" x14ac:dyDescent="0.35">
      <c r="A1079" s="62">
        <v>81311</v>
      </c>
      <c r="B1079" s="62" t="s">
        <v>1951</v>
      </c>
    </row>
    <row r="1080" spans="1:2" x14ac:dyDescent="0.35">
      <c r="A1080" s="62">
        <v>8132</v>
      </c>
      <c r="B1080" s="62" t="s">
        <v>1952</v>
      </c>
    </row>
    <row r="1081" spans="1:2" x14ac:dyDescent="0.35">
      <c r="A1081" s="62">
        <v>81321</v>
      </c>
      <c r="B1081" s="62" t="s">
        <v>1952</v>
      </c>
    </row>
    <row r="1082" spans="1:2" x14ac:dyDescent="0.35">
      <c r="A1082" s="62">
        <v>8133</v>
      </c>
      <c r="B1082" s="62" t="s">
        <v>1956</v>
      </c>
    </row>
    <row r="1083" spans="1:2" x14ac:dyDescent="0.35">
      <c r="A1083" s="62">
        <v>81331</v>
      </c>
      <c r="B1083" s="62" t="s">
        <v>1956</v>
      </c>
    </row>
    <row r="1084" spans="1:2" x14ac:dyDescent="0.35">
      <c r="A1084" s="62">
        <v>8134</v>
      </c>
      <c r="B1084" s="62" t="s">
        <v>1960</v>
      </c>
    </row>
    <row r="1085" spans="1:2" x14ac:dyDescent="0.35">
      <c r="A1085" s="62">
        <v>81341</v>
      </c>
      <c r="B1085" s="62" t="s">
        <v>1960</v>
      </c>
    </row>
    <row r="1086" spans="1:2" ht="25" x14ac:dyDescent="0.35">
      <c r="A1086" s="62">
        <v>8139</v>
      </c>
      <c r="B1086" s="62" t="s">
        <v>1961</v>
      </c>
    </row>
    <row r="1087" spans="1:2" x14ac:dyDescent="0.35">
      <c r="A1087" s="62">
        <v>81391</v>
      </c>
      <c r="B1087" s="62" t="s">
        <v>1962</v>
      </c>
    </row>
    <row r="1088" spans="1:2" x14ac:dyDescent="0.35">
      <c r="A1088" s="62">
        <v>81392</v>
      </c>
      <c r="B1088" s="62" t="s">
        <v>1963</v>
      </c>
    </row>
    <row r="1089" spans="1:2" x14ac:dyDescent="0.35">
      <c r="A1089" s="62">
        <v>81393</v>
      </c>
      <c r="B1089" s="62" t="s">
        <v>1964</v>
      </c>
    </row>
    <row r="1090" spans="1:2" x14ac:dyDescent="0.35">
      <c r="A1090" s="62">
        <v>81394</v>
      </c>
      <c r="B1090" s="62" t="s">
        <v>1965</v>
      </c>
    </row>
    <row r="1091" spans="1:2" ht="25" x14ac:dyDescent="0.35">
      <c r="A1091" s="62">
        <v>81399</v>
      </c>
      <c r="B1091" s="62" t="s">
        <v>1966</v>
      </c>
    </row>
    <row r="1092" spans="1:2" x14ac:dyDescent="0.35">
      <c r="A1092" s="62">
        <v>814</v>
      </c>
      <c r="B1092" s="62" t="s">
        <v>1967</v>
      </c>
    </row>
    <row r="1093" spans="1:2" x14ac:dyDescent="0.35">
      <c r="A1093" s="62">
        <v>8141</v>
      </c>
      <c r="B1093" s="62" t="s">
        <v>1967</v>
      </c>
    </row>
    <row r="1094" spans="1:2" x14ac:dyDescent="0.35">
      <c r="A1094" s="62">
        <v>81411</v>
      </c>
      <c r="B1094" s="62" t="s">
        <v>1967</v>
      </c>
    </row>
    <row r="1095" spans="1:2" x14ac:dyDescent="0.35">
      <c r="A1095" s="62">
        <v>92</v>
      </c>
      <c r="B1095" s="62" t="s">
        <v>1968</v>
      </c>
    </row>
    <row r="1096" spans="1:2" ht="25" x14ac:dyDescent="0.35">
      <c r="A1096" s="62">
        <v>921</v>
      </c>
      <c r="B1096" s="62" t="s">
        <v>1969</v>
      </c>
    </row>
    <row r="1097" spans="1:2" ht="25" x14ac:dyDescent="0.35">
      <c r="A1097" s="62">
        <v>9211</v>
      </c>
      <c r="B1097" s="62" t="s">
        <v>1969</v>
      </c>
    </row>
    <row r="1098" spans="1:2" x14ac:dyDescent="0.35">
      <c r="A1098" s="62">
        <v>92111</v>
      </c>
      <c r="B1098" s="62" t="s">
        <v>1970</v>
      </c>
    </row>
    <row r="1099" spans="1:2" x14ac:dyDescent="0.35">
      <c r="A1099" s="62">
        <v>92112</v>
      </c>
      <c r="B1099" s="62" t="s">
        <v>1971</v>
      </c>
    </row>
    <row r="1100" spans="1:2" x14ac:dyDescent="0.35">
      <c r="A1100" s="62">
        <v>92113</v>
      </c>
      <c r="B1100" s="62" t="s">
        <v>1972</v>
      </c>
    </row>
    <row r="1101" spans="1:2" x14ac:dyDescent="0.35">
      <c r="A1101" s="62">
        <v>92114</v>
      </c>
      <c r="B1101" s="62" t="s">
        <v>1973</v>
      </c>
    </row>
    <row r="1102" spans="1:2" x14ac:dyDescent="0.35">
      <c r="A1102" s="62">
        <v>92115</v>
      </c>
      <c r="B1102" s="62" t="s">
        <v>1974</v>
      </c>
    </row>
    <row r="1103" spans="1:2" x14ac:dyDescent="0.35">
      <c r="A1103" s="62">
        <v>92119</v>
      </c>
      <c r="B1103" s="62" t="s">
        <v>1975</v>
      </c>
    </row>
    <row r="1104" spans="1:2" x14ac:dyDescent="0.35">
      <c r="A1104" s="62">
        <v>922</v>
      </c>
      <c r="B1104" s="62" t="s">
        <v>1976</v>
      </c>
    </row>
    <row r="1105" spans="1:2" x14ac:dyDescent="0.35">
      <c r="A1105" s="62">
        <v>9221</v>
      </c>
      <c r="B1105" s="62" t="s">
        <v>1976</v>
      </c>
    </row>
    <row r="1106" spans="1:2" x14ac:dyDescent="0.35">
      <c r="A1106" s="62">
        <v>92211</v>
      </c>
      <c r="B1106" s="62" t="s">
        <v>1977</v>
      </c>
    </row>
    <row r="1107" spans="1:2" x14ac:dyDescent="0.35">
      <c r="A1107" s="62">
        <v>92212</v>
      </c>
      <c r="B1107" s="62" t="s">
        <v>1978</v>
      </c>
    </row>
    <row r="1108" spans="1:2" x14ac:dyDescent="0.35">
      <c r="A1108" s="62">
        <v>92213</v>
      </c>
      <c r="B1108" s="62" t="s">
        <v>1979</v>
      </c>
    </row>
    <row r="1109" spans="1:2" x14ac:dyDescent="0.35">
      <c r="A1109" s="62">
        <v>92214</v>
      </c>
      <c r="B1109" s="62" t="s">
        <v>1980</v>
      </c>
    </row>
    <row r="1110" spans="1:2" x14ac:dyDescent="0.35">
      <c r="A1110" s="62">
        <v>92215</v>
      </c>
      <c r="B1110" s="62" t="s">
        <v>1981</v>
      </c>
    </row>
    <row r="1111" spans="1:2" x14ac:dyDescent="0.35">
      <c r="A1111" s="62">
        <v>92216</v>
      </c>
      <c r="B1111" s="62" t="s">
        <v>1982</v>
      </c>
    </row>
    <row r="1112" spans="1:2" x14ac:dyDescent="0.35">
      <c r="A1112" s="62">
        <v>92219</v>
      </c>
      <c r="B1112" s="62" t="s">
        <v>1983</v>
      </c>
    </row>
    <row r="1113" spans="1:2" x14ac:dyDescent="0.35">
      <c r="A1113" s="62">
        <v>923</v>
      </c>
      <c r="B1113" s="62" t="s">
        <v>1984</v>
      </c>
    </row>
    <row r="1114" spans="1:2" x14ac:dyDescent="0.35">
      <c r="A1114" s="62">
        <v>9231</v>
      </c>
      <c r="B1114" s="62" t="s">
        <v>1984</v>
      </c>
    </row>
    <row r="1115" spans="1:2" x14ac:dyDescent="0.35">
      <c r="A1115" s="62">
        <v>92311</v>
      </c>
      <c r="B1115" s="62" t="s">
        <v>1985</v>
      </c>
    </row>
    <row r="1116" spans="1:2" x14ac:dyDescent="0.35">
      <c r="A1116" s="62">
        <v>92312</v>
      </c>
      <c r="B1116" s="62" t="s">
        <v>1986</v>
      </c>
    </row>
    <row r="1117" spans="1:2" ht="37.5" x14ac:dyDescent="0.35">
      <c r="A1117" s="62">
        <v>92313</v>
      </c>
      <c r="B1117" s="62" t="s">
        <v>1987</v>
      </c>
    </row>
    <row r="1118" spans="1:2" x14ac:dyDescent="0.35">
      <c r="A1118" s="62">
        <v>92314</v>
      </c>
      <c r="B1118" s="62" t="s">
        <v>1988</v>
      </c>
    </row>
    <row r="1119" spans="1:2" x14ac:dyDescent="0.35">
      <c r="A1119" s="62">
        <v>924</v>
      </c>
      <c r="B1119" s="62" t="s">
        <v>1989</v>
      </c>
    </row>
    <row r="1120" spans="1:2" x14ac:dyDescent="0.35">
      <c r="A1120" s="62">
        <v>9241</v>
      </c>
      <c r="B1120" s="62" t="s">
        <v>1989</v>
      </c>
    </row>
    <row r="1121" spans="1:2" ht="25" x14ac:dyDescent="0.35">
      <c r="A1121" s="62">
        <v>92411</v>
      </c>
      <c r="B1121" s="62" t="s">
        <v>1990</v>
      </c>
    </row>
    <row r="1122" spans="1:2" x14ac:dyDescent="0.35">
      <c r="A1122" s="62">
        <v>92412</v>
      </c>
      <c r="B1122" s="62" t="s">
        <v>1991</v>
      </c>
    </row>
    <row r="1123" spans="1:2" ht="25" x14ac:dyDescent="0.35">
      <c r="A1123" s="62">
        <v>925</v>
      </c>
      <c r="B1123" s="62" t="s">
        <v>1992</v>
      </c>
    </row>
    <row r="1124" spans="1:2" ht="25" x14ac:dyDescent="0.35">
      <c r="A1124" s="62">
        <v>9251</v>
      </c>
      <c r="B1124" s="62" t="s">
        <v>1992</v>
      </c>
    </row>
    <row r="1125" spans="1:2" x14ac:dyDescent="0.35">
      <c r="A1125" s="62">
        <v>92511</v>
      </c>
      <c r="B1125" s="62" t="s">
        <v>1993</v>
      </c>
    </row>
    <row r="1126" spans="1:2" ht="25" x14ac:dyDescent="0.35">
      <c r="A1126" s="62">
        <v>92512</v>
      </c>
      <c r="B1126" s="62" t="s">
        <v>1994</v>
      </c>
    </row>
    <row r="1127" spans="1:2" x14ac:dyDescent="0.35">
      <c r="A1127" s="62">
        <v>926</v>
      </c>
      <c r="B1127" s="62" t="s">
        <v>1995</v>
      </c>
    </row>
    <row r="1128" spans="1:2" x14ac:dyDescent="0.35">
      <c r="A1128" s="62">
        <v>9261</v>
      </c>
      <c r="B1128" s="62" t="s">
        <v>1995</v>
      </c>
    </row>
    <row r="1129" spans="1:2" x14ac:dyDescent="0.35">
      <c r="A1129" s="62">
        <v>92611</v>
      </c>
      <c r="B1129" s="62" t="s">
        <v>1996</v>
      </c>
    </row>
    <row r="1130" spans="1:2" ht="25" x14ac:dyDescent="0.35">
      <c r="A1130" s="62">
        <v>92612</v>
      </c>
      <c r="B1130" s="62" t="s">
        <v>1997</v>
      </c>
    </row>
    <row r="1131" spans="1:2" ht="25" x14ac:dyDescent="0.35">
      <c r="A1131" s="62">
        <v>92613</v>
      </c>
      <c r="B1131" s="62" t="s">
        <v>1998</v>
      </c>
    </row>
    <row r="1132" spans="1:2" x14ac:dyDescent="0.35">
      <c r="A1132" s="62">
        <v>92614</v>
      </c>
      <c r="B1132" s="62" t="s">
        <v>1999</v>
      </c>
    </row>
    <row r="1133" spans="1:2" ht="25" x14ac:dyDescent="0.35">
      <c r="A1133" s="62">
        <v>92615</v>
      </c>
      <c r="B1133" s="62" t="s">
        <v>2000</v>
      </c>
    </row>
    <row r="1134" spans="1:2" x14ac:dyDescent="0.35">
      <c r="A1134" s="62">
        <v>927</v>
      </c>
      <c r="B1134" s="62" t="s">
        <v>2001</v>
      </c>
    </row>
    <row r="1135" spans="1:2" x14ac:dyDescent="0.35">
      <c r="A1135" s="62">
        <v>9271</v>
      </c>
      <c r="B1135" s="62" t="s">
        <v>2001</v>
      </c>
    </row>
    <row r="1136" spans="1:2" x14ac:dyDescent="0.35">
      <c r="A1136" s="62">
        <v>92711</v>
      </c>
      <c r="B1136" s="62" t="s">
        <v>2001</v>
      </c>
    </row>
    <row r="1137" spans="1:2" x14ac:dyDescent="0.35">
      <c r="A1137" s="62">
        <v>928</v>
      </c>
      <c r="B1137" s="62" t="s">
        <v>2002</v>
      </c>
    </row>
    <row r="1138" spans="1:2" x14ac:dyDescent="0.35">
      <c r="A1138" s="62">
        <v>9281</v>
      </c>
      <c r="B1138" s="62" t="s">
        <v>2002</v>
      </c>
    </row>
    <row r="1139" spans="1:2" x14ac:dyDescent="0.35">
      <c r="A1139" s="62">
        <v>92811</v>
      </c>
      <c r="B1139" s="62" t="s">
        <v>2003</v>
      </c>
    </row>
    <row r="1140" spans="1:2" x14ac:dyDescent="0.35">
      <c r="A1140" s="62">
        <v>92812</v>
      </c>
      <c r="B1140" s="62" t="s">
        <v>2004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519"/>
  <sheetViews>
    <sheetView topLeftCell="A1476" workbookViewId="0">
      <selection activeCell="B4" sqref="B4:C1519"/>
    </sheetView>
  </sheetViews>
  <sheetFormatPr defaultRowHeight="14.5" x14ac:dyDescent="0.35"/>
  <cols>
    <col min="1" max="1" width="50.81640625" customWidth="1"/>
    <col min="3" max="3" width="64.90625" customWidth="1"/>
    <col min="4" max="4" width="18.54296875" bestFit="1" customWidth="1"/>
    <col min="5" max="5" width="13.08984375" bestFit="1" customWidth="1"/>
    <col min="6" max="6" width="7.6328125" bestFit="1" customWidth="1"/>
  </cols>
  <sheetData>
    <row r="1" spans="1:6" s="61" customFormat="1" x14ac:dyDescent="0.35">
      <c r="A1" s="61" t="s">
        <v>3532</v>
      </c>
      <c r="B1" s="61" t="s">
        <v>0</v>
      </c>
      <c r="C1" s="61" t="s">
        <v>1</v>
      </c>
      <c r="D1" s="61" t="s">
        <v>3531</v>
      </c>
      <c r="E1" s="61" t="s">
        <v>2007</v>
      </c>
      <c r="F1" s="61" t="s">
        <v>2008</v>
      </c>
    </row>
    <row r="2" spans="1:6" hidden="1" x14ac:dyDescent="0.35">
      <c r="A2" s="73" t="s">
        <v>2013</v>
      </c>
      <c r="B2" t="str">
        <f>LEFT(A2,FIND(" ",A2)-1)</f>
        <v>01</v>
      </c>
      <c r="C2" t="str">
        <f>RIGHT(A2,LEN(A2)-FIND(" ",A2))</f>
        <v>AGRICULTURAL PRODUCTION-CROPS</v>
      </c>
      <c r="D2">
        <f>IF(LEN($B2) = 2, 1, 0)</f>
        <v>1</v>
      </c>
      <c r="E2" s="61">
        <f>IF(LEN($B2) = 3, 1, 0)</f>
        <v>0</v>
      </c>
      <c r="F2" s="61">
        <f>IF(LEN($B2) = 4, 1, 0)</f>
        <v>0</v>
      </c>
    </row>
    <row r="3" spans="1:6" hidden="1" x14ac:dyDescent="0.35">
      <c r="A3" s="73" t="s">
        <v>2014</v>
      </c>
      <c r="B3" s="61" t="str">
        <f>LEFT(A3,FIND(" ",A3)-1)</f>
        <v>011</v>
      </c>
      <c r="C3" s="61" t="str">
        <f>RIGHT(A3,LEN(A3)-FIND(" ",A3))</f>
        <v>CASH GRAINS</v>
      </c>
      <c r="D3" s="61">
        <f t="shared" ref="D3:D66" si="0">IF(LEN($B3) = 2, 1, 0)</f>
        <v>0</v>
      </c>
      <c r="E3" s="61">
        <f t="shared" ref="E3:E66" si="1">IF(LEN($B3) = 3, 1, 0)</f>
        <v>1</v>
      </c>
      <c r="F3" s="61">
        <f t="shared" ref="F3:F66" si="2">IF(LEN($B3) = 4, 1, 0)</f>
        <v>0</v>
      </c>
    </row>
    <row r="4" spans="1:6" x14ac:dyDescent="0.35">
      <c r="A4" s="73" t="s">
        <v>2015</v>
      </c>
      <c r="B4" s="61" t="str">
        <f>LEFT(A4,FIND(" ",A4)-1)</f>
        <v>0111</v>
      </c>
      <c r="C4" s="61" t="str">
        <f>RIGHT(A4,LEN(A4)-FIND(" ",A4))</f>
        <v>WHEAT</v>
      </c>
      <c r="D4" s="61">
        <f t="shared" si="0"/>
        <v>0</v>
      </c>
      <c r="E4" s="61">
        <f t="shared" si="1"/>
        <v>0</v>
      </c>
      <c r="F4" s="61">
        <f t="shared" si="2"/>
        <v>1</v>
      </c>
    </row>
    <row r="5" spans="1:6" x14ac:dyDescent="0.35">
      <c r="A5" s="73" t="s">
        <v>2016</v>
      </c>
      <c r="B5" s="61" t="str">
        <f>LEFT(A5,FIND(" ",A5)-1)</f>
        <v>0112</v>
      </c>
      <c r="C5" s="61" t="str">
        <f>RIGHT(A5,LEN(A5)-FIND(" ",A5))</f>
        <v>RICE</v>
      </c>
      <c r="D5" s="61">
        <f t="shared" si="0"/>
        <v>0</v>
      </c>
      <c r="E5" s="61">
        <f t="shared" si="1"/>
        <v>0</v>
      </c>
      <c r="F5" s="61">
        <f t="shared" si="2"/>
        <v>1</v>
      </c>
    </row>
    <row r="6" spans="1:6" x14ac:dyDescent="0.35">
      <c r="A6" s="73" t="s">
        <v>2017</v>
      </c>
      <c r="B6" s="61" t="str">
        <f>LEFT(A6,FIND(" ",A6)-1)</f>
        <v>0115</v>
      </c>
      <c r="C6" s="61" t="str">
        <f>RIGHT(A6,LEN(A6)-FIND(" ",A6))</f>
        <v>CORN</v>
      </c>
      <c r="D6" s="61">
        <f t="shared" si="0"/>
        <v>0</v>
      </c>
      <c r="E6" s="61">
        <f t="shared" si="1"/>
        <v>0</v>
      </c>
      <c r="F6" s="61">
        <f t="shared" si="2"/>
        <v>1</v>
      </c>
    </row>
    <row r="7" spans="1:6" x14ac:dyDescent="0.35">
      <c r="A7" s="73" t="s">
        <v>2018</v>
      </c>
      <c r="B7" s="61" t="str">
        <f t="shared" ref="B7:B70" si="3">LEFT(A7,FIND(" ",A7)-1)</f>
        <v>0116</v>
      </c>
      <c r="C7" s="61" t="str">
        <f t="shared" ref="C7:C70" si="4">RIGHT(A7,LEN(A7)-FIND(" ",A7))</f>
        <v>SOYBEANS</v>
      </c>
      <c r="D7" s="61">
        <f t="shared" si="0"/>
        <v>0</v>
      </c>
      <c r="E7" s="61">
        <f t="shared" si="1"/>
        <v>0</v>
      </c>
      <c r="F7" s="61">
        <f t="shared" si="2"/>
        <v>1</v>
      </c>
    </row>
    <row r="8" spans="1:6" x14ac:dyDescent="0.35">
      <c r="A8" s="73" t="s">
        <v>2019</v>
      </c>
      <c r="B8" s="61" t="str">
        <f t="shared" si="3"/>
        <v>0119</v>
      </c>
      <c r="C8" s="61" t="str">
        <f t="shared" si="4"/>
        <v>CASH GRAINS, NOT ELSEWHERE CLASSIFIED</v>
      </c>
      <c r="D8" s="61">
        <f t="shared" si="0"/>
        <v>0</v>
      </c>
      <c r="E8" s="61">
        <f t="shared" si="1"/>
        <v>0</v>
      </c>
      <c r="F8" s="61">
        <f t="shared" si="2"/>
        <v>1</v>
      </c>
    </row>
    <row r="9" spans="1:6" hidden="1" x14ac:dyDescent="0.35">
      <c r="A9" s="73" t="s">
        <v>2020</v>
      </c>
      <c r="B9" s="61" t="str">
        <f t="shared" si="3"/>
        <v>013</v>
      </c>
      <c r="C9" s="61" t="str">
        <f t="shared" si="4"/>
        <v>FIELD CROPS, EXCEPT CASH GRAINS</v>
      </c>
      <c r="D9" s="61">
        <f t="shared" si="0"/>
        <v>0</v>
      </c>
      <c r="E9" s="61">
        <f t="shared" si="1"/>
        <v>1</v>
      </c>
      <c r="F9" s="61">
        <f t="shared" si="2"/>
        <v>0</v>
      </c>
    </row>
    <row r="10" spans="1:6" x14ac:dyDescent="0.35">
      <c r="A10" s="73" t="s">
        <v>2021</v>
      </c>
      <c r="B10" s="61" t="str">
        <f t="shared" si="3"/>
        <v>0131</v>
      </c>
      <c r="C10" s="61" t="str">
        <f t="shared" si="4"/>
        <v>COTTON</v>
      </c>
      <c r="D10" s="61">
        <f t="shared" si="0"/>
        <v>0</v>
      </c>
      <c r="E10" s="61">
        <f t="shared" si="1"/>
        <v>0</v>
      </c>
      <c r="F10" s="61">
        <f t="shared" si="2"/>
        <v>1</v>
      </c>
    </row>
    <row r="11" spans="1:6" x14ac:dyDescent="0.35">
      <c r="A11" s="73" t="s">
        <v>2022</v>
      </c>
      <c r="B11" s="61" t="str">
        <f t="shared" si="3"/>
        <v>0132</v>
      </c>
      <c r="C11" s="61" t="str">
        <f t="shared" si="4"/>
        <v>TOBACCO</v>
      </c>
      <c r="D11" s="61">
        <f t="shared" si="0"/>
        <v>0</v>
      </c>
      <c r="E11" s="61">
        <f t="shared" si="1"/>
        <v>0</v>
      </c>
      <c r="F11" s="61">
        <f t="shared" si="2"/>
        <v>1</v>
      </c>
    </row>
    <row r="12" spans="1:6" x14ac:dyDescent="0.35">
      <c r="A12" s="73" t="s">
        <v>2023</v>
      </c>
      <c r="B12" s="61" t="str">
        <f t="shared" si="3"/>
        <v>0133</v>
      </c>
      <c r="C12" s="61" t="str">
        <f t="shared" si="4"/>
        <v>SUGARCANE AND SUGAR BEETS</v>
      </c>
      <c r="D12" s="61">
        <f t="shared" si="0"/>
        <v>0</v>
      </c>
      <c r="E12" s="61">
        <f t="shared" si="1"/>
        <v>0</v>
      </c>
      <c r="F12" s="61">
        <f t="shared" si="2"/>
        <v>1</v>
      </c>
    </row>
    <row r="13" spans="1:6" x14ac:dyDescent="0.35">
      <c r="A13" s="73" t="s">
        <v>2024</v>
      </c>
      <c r="B13" s="61" t="str">
        <f t="shared" si="3"/>
        <v>0134</v>
      </c>
      <c r="C13" s="61" t="str">
        <f t="shared" si="4"/>
        <v>IRISH POTATOES</v>
      </c>
      <c r="D13" s="61">
        <f t="shared" si="0"/>
        <v>0</v>
      </c>
      <c r="E13" s="61">
        <f t="shared" si="1"/>
        <v>0</v>
      </c>
      <c r="F13" s="61">
        <f t="shared" si="2"/>
        <v>1</v>
      </c>
    </row>
    <row r="14" spans="1:6" x14ac:dyDescent="0.35">
      <c r="A14" s="73" t="s">
        <v>2025</v>
      </c>
      <c r="B14" s="61" t="str">
        <f t="shared" si="3"/>
        <v>0139</v>
      </c>
      <c r="C14" s="61" t="str">
        <f t="shared" si="4"/>
        <v>FIELD CROPS, EXCEPT CASH GRAINS, NOT ELSEWHERE CLASSIFIED</v>
      </c>
      <c r="D14" s="61">
        <f t="shared" si="0"/>
        <v>0</v>
      </c>
      <c r="E14" s="61">
        <f t="shared" si="1"/>
        <v>0</v>
      </c>
      <c r="F14" s="61">
        <f t="shared" si="2"/>
        <v>1</v>
      </c>
    </row>
    <row r="15" spans="1:6" hidden="1" x14ac:dyDescent="0.35">
      <c r="A15" s="73" t="s">
        <v>2026</v>
      </c>
      <c r="B15" s="61" t="str">
        <f t="shared" si="3"/>
        <v>016</v>
      </c>
      <c r="C15" s="61" t="str">
        <f t="shared" si="4"/>
        <v>VEGETABLES AND MELONS</v>
      </c>
      <c r="D15" s="61">
        <f t="shared" si="0"/>
        <v>0</v>
      </c>
      <c r="E15" s="61">
        <f t="shared" si="1"/>
        <v>1</v>
      </c>
      <c r="F15" s="61">
        <f t="shared" si="2"/>
        <v>0</v>
      </c>
    </row>
    <row r="16" spans="1:6" x14ac:dyDescent="0.35">
      <c r="A16" s="73" t="s">
        <v>2027</v>
      </c>
      <c r="B16" s="61" t="str">
        <f t="shared" si="3"/>
        <v>0161</v>
      </c>
      <c r="C16" s="61" t="str">
        <f t="shared" si="4"/>
        <v>VEGETABLES AND MELONS</v>
      </c>
      <c r="D16" s="61">
        <f t="shared" si="0"/>
        <v>0</v>
      </c>
      <c r="E16" s="61">
        <f t="shared" si="1"/>
        <v>0</v>
      </c>
      <c r="F16" s="61">
        <f t="shared" si="2"/>
        <v>1</v>
      </c>
    </row>
    <row r="17" spans="1:6" hidden="1" x14ac:dyDescent="0.35">
      <c r="A17" s="73" t="s">
        <v>2028</v>
      </c>
      <c r="B17" s="61" t="str">
        <f t="shared" si="3"/>
        <v>017</v>
      </c>
      <c r="C17" s="61" t="str">
        <f t="shared" si="4"/>
        <v>FRUITS AND TREE NUTS</v>
      </c>
      <c r="D17" s="61">
        <f t="shared" si="0"/>
        <v>0</v>
      </c>
      <c r="E17" s="61">
        <f t="shared" si="1"/>
        <v>1</v>
      </c>
      <c r="F17" s="61">
        <f t="shared" si="2"/>
        <v>0</v>
      </c>
    </row>
    <row r="18" spans="1:6" x14ac:dyDescent="0.35">
      <c r="A18" s="73" t="s">
        <v>2029</v>
      </c>
      <c r="B18" s="61" t="str">
        <f t="shared" si="3"/>
        <v>0171</v>
      </c>
      <c r="C18" s="61" t="str">
        <f t="shared" si="4"/>
        <v>BERRY CROPS</v>
      </c>
      <c r="D18" s="61">
        <f t="shared" si="0"/>
        <v>0</v>
      </c>
      <c r="E18" s="61">
        <f t="shared" si="1"/>
        <v>0</v>
      </c>
      <c r="F18" s="61">
        <f t="shared" si="2"/>
        <v>1</v>
      </c>
    </row>
    <row r="19" spans="1:6" x14ac:dyDescent="0.35">
      <c r="A19" s="73" t="s">
        <v>2030</v>
      </c>
      <c r="B19" s="61" t="str">
        <f t="shared" si="3"/>
        <v>0172</v>
      </c>
      <c r="C19" s="61" t="str">
        <f t="shared" si="4"/>
        <v>GRAPES</v>
      </c>
      <c r="D19" s="61">
        <f t="shared" si="0"/>
        <v>0</v>
      </c>
      <c r="E19" s="61">
        <f t="shared" si="1"/>
        <v>0</v>
      </c>
      <c r="F19" s="61">
        <f t="shared" si="2"/>
        <v>1</v>
      </c>
    </row>
    <row r="20" spans="1:6" x14ac:dyDescent="0.35">
      <c r="A20" s="73" t="s">
        <v>2031</v>
      </c>
      <c r="B20" s="61" t="str">
        <f t="shared" si="3"/>
        <v>0173</v>
      </c>
      <c r="C20" s="61" t="str">
        <f t="shared" si="4"/>
        <v>TREE NUTS</v>
      </c>
      <c r="D20" s="61">
        <f t="shared" si="0"/>
        <v>0</v>
      </c>
      <c r="E20" s="61">
        <f t="shared" si="1"/>
        <v>0</v>
      </c>
      <c r="F20" s="61">
        <f t="shared" si="2"/>
        <v>1</v>
      </c>
    </row>
    <row r="21" spans="1:6" x14ac:dyDescent="0.35">
      <c r="A21" s="73" t="s">
        <v>2032</v>
      </c>
      <c r="B21" s="61" t="str">
        <f t="shared" si="3"/>
        <v>0174</v>
      </c>
      <c r="C21" s="61" t="str">
        <f t="shared" si="4"/>
        <v>CITRUS FRUITS</v>
      </c>
      <c r="D21" s="61">
        <f t="shared" si="0"/>
        <v>0</v>
      </c>
      <c r="E21" s="61">
        <f t="shared" si="1"/>
        <v>0</v>
      </c>
      <c r="F21" s="61">
        <f t="shared" si="2"/>
        <v>1</v>
      </c>
    </row>
    <row r="22" spans="1:6" x14ac:dyDescent="0.35">
      <c r="A22" s="73" t="s">
        <v>2033</v>
      </c>
      <c r="B22" s="61" t="str">
        <f t="shared" si="3"/>
        <v>0175</v>
      </c>
      <c r="C22" s="61" t="str">
        <f t="shared" si="4"/>
        <v>DECIDUOUS TREE FRUITS</v>
      </c>
      <c r="D22" s="61">
        <f t="shared" si="0"/>
        <v>0</v>
      </c>
      <c r="E22" s="61">
        <f t="shared" si="1"/>
        <v>0</v>
      </c>
      <c r="F22" s="61">
        <f t="shared" si="2"/>
        <v>1</v>
      </c>
    </row>
    <row r="23" spans="1:6" x14ac:dyDescent="0.35">
      <c r="A23" s="73" t="s">
        <v>2034</v>
      </c>
      <c r="B23" s="61" t="str">
        <f t="shared" si="3"/>
        <v>0179</v>
      </c>
      <c r="C23" s="61" t="str">
        <f t="shared" si="4"/>
        <v>FRUITS AND TREE NUTS, NOT ELSEWHERE CLASSIFIED</v>
      </c>
      <c r="D23" s="61">
        <f t="shared" si="0"/>
        <v>0</v>
      </c>
      <c r="E23" s="61">
        <f t="shared" si="1"/>
        <v>0</v>
      </c>
      <c r="F23" s="61">
        <f t="shared" si="2"/>
        <v>1</v>
      </c>
    </row>
    <row r="24" spans="1:6" hidden="1" x14ac:dyDescent="0.35">
      <c r="A24" s="73" t="s">
        <v>2035</v>
      </c>
      <c r="B24" s="61" t="str">
        <f t="shared" si="3"/>
        <v>018</v>
      </c>
      <c r="C24" s="61" t="str">
        <f t="shared" si="4"/>
        <v>HORTICULTURAL SPECIALTIES</v>
      </c>
      <c r="D24" s="61">
        <f t="shared" si="0"/>
        <v>0</v>
      </c>
      <c r="E24" s="61">
        <f t="shared" si="1"/>
        <v>1</v>
      </c>
      <c r="F24" s="61">
        <f t="shared" si="2"/>
        <v>0</v>
      </c>
    </row>
    <row r="25" spans="1:6" x14ac:dyDescent="0.35">
      <c r="A25" s="73" t="s">
        <v>2036</v>
      </c>
      <c r="B25" s="61" t="str">
        <f t="shared" si="3"/>
        <v>0181</v>
      </c>
      <c r="C25" s="61" t="str">
        <f t="shared" si="4"/>
        <v>ORNAMENTAL FLORICULTURE AND NURSERY PRODUCTS</v>
      </c>
      <c r="D25" s="61">
        <f t="shared" si="0"/>
        <v>0</v>
      </c>
      <c r="E25" s="61">
        <f t="shared" si="1"/>
        <v>0</v>
      </c>
      <c r="F25" s="61">
        <f t="shared" si="2"/>
        <v>1</v>
      </c>
    </row>
    <row r="26" spans="1:6" x14ac:dyDescent="0.35">
      <c r="A26" s="73" t="s">
        <v>2037</v>
      </c>
      <c r="B26" s="61" t="str">
        <f t="shared" si="3"/>
        <v>0182</v>
      </c>
      <c r="C26" s="61" t="str">
        <f t="shared" si="4"/>
        <v>FOOD CROPS GROWN UNDER COVER</v>
      </c>
      <c r="D26" s="61">
        <f t="shared" si="0"/>
        <v>0</v>
      </c>
      <c r="E26" s="61">
        <f t="shared" si="1"/>
        <v>0</v>
      </c>
      <c r="F26" s="61">
        <f t="shared" si="2"/>
        <v>1</v>
      </c>
    </row>
    <row r="27" spans="1:6" hidden="1" x14ac:dyDescent="0.35">
      <c r="A27" s="73" t="s">
        <v>2038</v>
      </c>
      <c r="B27" s="61" t="str">
        <f t="shared" si="3"/>
        <v>019</v>
      </c>
      <c r="C27" s="61" t="str">
        <f t="shared" si="4"/>
        <v>GENERAL FARMS, PRIMARILY CROP</v>
      </c>
      <c r="D27" s="61">
        <f t="shared" si="0"/>
        <v>0</v>
      </c>
      <c r="E27" s="61">
        <f t="shared" si="1"/>
        <v>1</v>
      </c>
      <c r="F27" s="61">
        <f t="shared" si="2"/>
        <v>0</v>
      </c>
    </row>
    <row r="28" spans="1:6" x14ac:dyDescent="0.35">
      <c r="A28" s="73" t="s">
        <v>2039</v>
      </c>
      <c r="B28" s="61" t="str">
        <f t="shared" si="3"/>
        <v>0191</v>
      </c>
      <c r="C28" s="61" t="str">
        <f t="shared" si="4"/>
        <v>GENERAL FARMS, PRIMARILY CROP</v>
      </c>
      <c r="D28" s="61">
        <f t="shared" si="0"/>
        <v>0</v>
      </c>
      <c r="E28" s="61">
        <f t="shared" si="1"/>
        <v>0</v>
      </c>
      <c r="F28" s="61">
        <f t="shared" si="2"/>
        <v>1</v>
      </c>
    </row>
    <row r="29" spans="1:6" hidden="1" x14ac:dyDescent="0.35">
      <c r="A29" s="73" t="s">
        <v>2040</v>
      </c>
      <c r="B29" s="61" t="str">
        <f t="shared" si="3"/>
        <v>02</v>
      </c>
      <c r="C29" s="61" t="str">
        <f t="shared" si="4"/>
        <v>AGRICULTURAL PRODUCTION-LIVESTOCK AND ANIMAL SPECIALTIES</v>
      </c>
      <c r="D29" s="61">
        <f t="shared" si="0"/>
        <v>1</v>
      </c>
      <c r="E29" s="61">
        <f t="shared" si="1"/>
        <v>0</v>
      </c>
      <c r="F29" s="61">
        <f t="shared" si="2"/>
        <v>0</v>
      </c>
    </row>
    <row r="30" spans="1:6" hidden="1" x14ac:dyDescent="0.35">
      <c r="A30" s="73" t="s">
        <v>2041</v>
      </c>
      <c r="B30" s="61" t="str">
        <f t="shared" si="3"/>
        <v>021</v>
      </c>
      <c r="C30" s="61" t="str">
        <f t="shared" si="4"/>
        <v>LIVESTOCK, EXCEPT DAIRY AND POULTRY</v>
      </c>
      <c r="D30" s="61">
        <f t="shared" si="0"/>
        <v>0</v>
      </c>
      <c r="E30" s="61">
        <f t="shared" si="1"/>
        <v>1</v>
      </c>
      <c r="F30" s="61">
        <f t="shared" si="2"/>
        <v>0</v>
      </c>
    </row>
    <row r="31" spans="1:6" x14ac:dyDescent="0.35">
      <c r="A31" s="73" t="s">
        <v>2042</v>
      </c>
      <c r="B31" s="61" t="str">
        <f t="shared" si="3"/>
        <v>0211</v>
      </c>
      <c r="C31" s="61" t="str">
        <f t="shared" si="4"/>
        <v>BEEF CATTLE FEEDLOTS</v>
      </c>
      <c r="D31" s="61">
        <f t="shared" si="0"/>
        <v>0</v>
      </c>
      <c r="E31" s="61">
        <f t="shared" si="1"/>
        <v>0</v>
      </c>
      <c r="F31" s="61">
        <f t="shared" si="2"/>
        <v>1</v>
      </c>
    </row>
    <row r="32" spans="1:6" x14ac:dyDescent="0.35">
      <c r="A32" s="73" t="s">
        <v>2043</v>
      </c>
      <c r="B32" s="61" t="str">
        <f t="shared" si="3"/>
        <v>0212</v>
      </c>
      <c r="C32" s="61" t="str">
        <f t="shared" si="4"/>
        <v>BEEF CATTLE, EXCEPT FEEDLOTS</v>
      </c>
      <c r="D32" s="61">
        <f t="shared" si="0"/>
        <v>0</v>
      </c>
      <c r="E32" s="61">
        <f t="shared" si="1"/>
        <v>0</v>
      </c>
      <c r="F32" s="61">
        <f t="shared" si="2"/>
        <v>1</v>
      </c>
    </row>
    <row r="33" spans="1:6" x14ac:dyDescent="0.35">
      <c r="A33" s="73" t="s">
        <v>2044</v>
      </c>
      <c r="B33" s="61" t="str">
        <f t="shared" si="3"/>
        <v>0213</v>
      </c>
      <c r="C33" s="61" t="str">
        <f t="shared" si="4"/>
        <v>HOGS</v>
      </c>
      <c r="D33" s="61">
        <f t="shared" si="0"/>
        <v>0</v>
      </c>
      <c r="E33" s="61">
        <f t="shared" si="1"/>
        <v>0</v>
      </c>
      <c r="F33" s="61">
        <f t="shared" si="2"/>
        <v>1</v>
      </c>
    </row>
    <row r="34" spans="1:6" x14ac:dyDescent="0.35">
      <c r="A34" s="73" t="s">
        <v>2045</v>
      </c>
      <c r="B34" s="61" t="str">
        <f t="shared" si="3"/>
        <v>0214</v>
      </c>
      <c r="C34" s="61" t="str">
        <f t="shared" si="4"/>
        <v>SHEEP AND GOATS</v>
      </c>
      <c r="D34" s="61">
        <f t="shared" si="0"/>
        <v>0</v>
      </c>
      <c r="E34" s="61">
        <f t="shared" si="1"/>
        <v>0</v>
      </c>
      <c r="F34" s="61">
        <f t="shared" si="2"/>
        <v>1</v>
      </c>
    </row>
    <row r="35" spans="1:6" x14ac:dyDescent="0.35">
      <c r="A35" s="73" t="s">
        <v>2046</v>
      </c>
      <c r="B35" s="61" t="str">
        <f t="shared" si="3"/>
        <v>0219</v>
      </c>
      <c r="C35" s="61" t="str">
        <f t="shared" si="4"/>
        <v>GENERAL LIVESTOCK, EXCEPT DAIRY AND POULTRY</v>
      </c>
      <c r="D35" s="61">
        <f t="shared" si="0"/>
        <v>0</v>
      </c>
      <c r="E35" s="61">
        <f t="shared" si="1"/>
        <v>0</v>
      </c>
      <c r="F35" s="61">
        <f t="shared" si="2"/>
        <v>1</v>
      </c>
    </row>
    <row r="36" spans="1:6" hidden="1" x14ac:dyDescent="0.35">
      <c r="A36" s="73" t="s">
        <v>2047</v>
      </c>
      <c r="B36" s="61" t="str">
        <f t="shared" si="3"/>
        <v>024</v>
      </c>
      <c r="C36" s="61" t="str">
        <f t="shared" si="4"/>
        <v>DAIRY FARMS</v>
      </c>
      <c r="D36" s="61">
        <f t="shared" si="0"/>
        <v>0</v>
      </c>
      <c r="E36" s="61">
        <f t="shared" si="1"/>
        <v>1</v>
      </c>
      <c r="F36" s="61">
        <f t="shared" si="2"/>
        <v>0</v>
      </c>
    </row>
    <row r="37" spans="1:6" x14ac:dyDescent="0.35">
      <c r="A37" s="73" t="s">
        <v>2048</v>
      </c>
      <c r="B37" s="61" t="str">
        <f t="shared" si="3"/>
        <v>0241</v>
      </c>
      <c r="C37" s="61" t="str">
        <f t="shared" si="4"/>
        <v>DAIRY FARMS</v>
      </c>
      <c r="D37" s="61">
        <f t="shared" si="0"/>
        <v>0</v>
      </c>
      <c r="E37" s="61">
        <f t="shared" si="1"/>
        <v>0</v>
      </c>
      <c r="F37" s="61">
        <f t="shared" si="2"/>
        <v>1</v>
      </c>
    </row>
    <row r="38" spans="1:6" hidden="1" x14ac:dyDescent="0.35">
      <c r="A38" s="73" t="s">
        <v>2049</v>
      </c>
      <c r="B38" s="61" t="str">
        <f t="shared" si="3"/>
        <v>025</v>
      </c>
      <c r="C38" s="61" t="str">
        <f t="shared" si="4"/>
        <v>POULTRY AND EGGS</v>
      </c>
      <c r="D38" s="61">
        <f t="shared" si="0"/>
        <v>0</v>
      </c>
      <c r="E38" s="61">
        <f t="shared" si="1"/>
        <v>1</v>
      </c>
      <c r="F38" s="61">
        <f t="shared" si="2"/>
        <v>0</v>
      </c>
    </row>
    <row r="39" spans="1:6" x14ac:dyDescent="0.35">
      <c r="A39" s="73" t="s">
        <v>2050</v>
      </c>
      <c r="B39" s="61" t="str">
        <f t="shared" si="3"/>
        <v>0251</v>
      </c>
      <c r="C39" s="61" t="str">
        <f t="shared" si="4"/>
        <v>BROILER, FRYER, AND ROASTER CHICKENS</v>
      </c>
      <c r="D39" s="61">
        <f t="shared" si="0"/>
        <v>0</v>
      </c>
      <c r="E39" s="61">
        <f t="shared" si="1"/>
        <v>0</v>
      </c>
      <c r="F39" s="61">
        <f t="shared" si="2"/>
        <v>1</v>
      </c>
    </row>
    <row r="40" spans="1:6" x14ac:dyDescent="0.35">
      <c r="A40" s="73" t="s">
        <v>2051</v>
      </c>
      <c r="B40" s="61" t="str">
        <f t="shared" si="3"/>
        <v>0252</v>
      </c>
      <c r="C40" s="61" t="str">
        <f t="shared" si="4"/>
        <v>CHICKEN EGGS</v>
      </c>
      <c r="D40" s="61">
        <f t="shared" si="0"/>
        <v>0</v>
      </c>
      <c r="E40" s="61">
        <f t="shared" si="1"/>
        <v>0</v>
      </c>
      <c r="F40" s="61">
        <f t="shared" si="2"/>
        <v>1</v>
      </c>
    </row>
    <row r="41" spans="1:6" x14ac:dyDescent="0.35">
      <c r="A41" s="73" t="s">
        <v>2052</v>
      </c>
      <c r="B41" s="61" t="str">
        <f t="shared" si="3"/>
        <v>0253</v>
      </c>
      <c r="C41" s="61" t="str">
        <f t="shared" si="4"/>
        <v>TURKEYS AND TURKEY EGGS</v>
      </c>
      <c r="D41" s="61">
        <f t="shared" si="0"/>
        <v>0</v>
      </c>
      <c r="E41" s="61">
        <f t="shared" si="1"/>
        <v>0</v>
      </c>
      <c r="F41" s="61">
        <f t="shared" si="2"/>
        <v>1</v>
      </c>
    </row>
    <row r="42" spans="1:6" x14ac:dyDescent="0.35">
      <c r="A42" s="73" t="s">
        <v>2053</v>
      </c>
      <c r="B42" s="61" t="str">
        <f t="shared" si="3"/>
        <v>0254</v>
      </c>
      <c r="C42" s="61" t="str">
        <f t="shared" si="4"/>
        <v>POULTRY HATCHERIES</v>
      </c>
      <c r="D42" s="61">
        <f t="shared" si="0"/>
        <v>0</v>
      </c>
      <c r="E42" s="61">
        <f t="shared" si="1"/>
        <v>0</v>
      </c>
      <c r="F42" s="61">
        <f t="shared" si="2"/>
        <v>1</v>
      </c>
    </row>
    <row r="43" spans="1:6" x14ac:dyDescent="0.35">
      <c r="A43" s="73" t="s">
        <v>2054</v>
      </c>
      <c r="B43" s="61" t="str">
        <f t="shared" si="3"/>
        <v>0259</v>
      </c>
      <c r="C43" s="61" t="str">
        <f t="shared" si="4"/>
        <v>POULTRY AND EGGS, NOT ELSEWHERE CLASSIFIED</v>
      </c>
      <c r="D43" s="61">
        <f t="shared" si="0"/>
        <v>0</v>
      </c>
      <c r="E43" s="61">
        <f t="shared" si="1"/>
        <v>0</v>
      </c>
      <c r="F43" s="61">
        <f t="shared" si="2"/>
        <v>1</v>
      </c>
    </row>
    <row r="44" spans="1:6" hidden="1" x14ac:dyDescent="0.35">
      <c r="A44" s="73" t="s">
        <v>2055</v>
      </c>
      <c r="B44" s="61" t="str">
        <f t="shared" si="3"/>
        <v>027</v>
      </c>
      <c r="C44" s="61" t="str">
        <f t="shared" si="4"/>
        <v>ANIMAL SPECIALTIES</v>
      </c>
      <c r="D44" s="61">
        <f t="shared" si="0"/>
        <v>0</v>
      </c>
      <c r="E44" s="61">
        <f t="shared" si="1"/>
        <v>1</v>
      </c>
      <c r="F44" s="61">
        <f t="shared" si="2"/>
        <v>0</v>
      </c>
    </row>
    <row r="45" spans="1:6" x14ac:dyDescent="0.35">
      <c r="A45" s="73" t="s">
        <v>2056</v>
      </c>
      <c r="B45" s="61" t="str">
        <f t="shared" si="3"/>
        <v>0271</v>
      </c>
      <c r="C45" s="61" t="str">
        <f t="shared" si="4"/>
        <v>FUR-BEARING ANIMALS AND RABBITS</v>
      </c>
      <c r="D45" s="61">
        <f t="shared" si="0"/>
        <v>0</v>
      </c>
      <c r="E45" s="61">
        <f t="shared" si="1"/>
        <v>0</v>
      </c>
      <c r="F45" s="61">
        <f t="shared" si="2"/>
        <v>1</v>
      </c>
    </row>
    <row r="46" spans="1:6" x14ac:dyDescent="0.35">
      <c r="A46" s="73" t="s">
        <v>2057</v>
      </c>
      <c r="B46" s="61" t="str">
        <f t="shared" si="3"/>
        <v>0272</v>
      </c>
      <c r="C46" s="61" t="str">
        <f t="shared" si="4"/>
        <v>HORSES AND OTHER EQUINES</v>
      </c>
      <c r="D46" s="61">
        <f t="shared" si="0"/>
        <v>0</v>
      </c>
      <c r="E46" s="61">
        <f t="shared" si="1"/>
        <v>0</v>
      </c>
      <c r="F46" s="61">
        <f t="shared" si="2"/>
        <v>1</v>
      </c>
    </row>
    <row r="47" spans="1:6" x14ac:dyDescent="0.35">
      <c r="A47" s="73" t="s">
        <v>2058</v>
      </c>
      <c r="B47" s="61" t="str">
        <f t="shared" si="3"/>
        <v>0273</v>
      </c>
      <c r="C47" s="61" t="str">
        <f t="shared" si="4"/>
        <v>ANIMAL AQUACULTURE</v>
      </c>
      <c r="D47" s="61">
        <f t="shared" si="0"/>
        <v>0</v>
      </c>
      <c r="E47" s="61">
        <f t="shared" si="1"/>
        <v>0</v>
      </c>
      <c r="F47" s="61">
        <f t="shared" si="2"/>
        <v>1</v>
      </c>
    </row>
    <row r="48" spans="1:6" x14ac:dyDescent="0.35">
      <c r="A48" s="73" t="s">
        <v>2059</v>
      </c>
      <c r="B48" s="61" t="str">
        <f t="shared" si="3"/>
        <v>0279</v>
      </c>
      <c r="C48" s="61" t="str">
        <f t="shared" si="4"/>
        <v>ANIMAL SPECIALTIES, NOT ELSEWHERE CLASSIFIED</v>
      </c>
      <c r="D48" s="61">
        <f t="shared" si="0"/>
        <v>0</v>
      </c>
      <c r="E48" s="61">
        <f t="shared" si="1"/>
        <v>0</v>
      </c>
      <c r="F48" s="61">
        <f t="shared" si="2"/>
        <v>1</v>
      </c>
    </row>
    <row r="49" spans="1:6" hidden="1" x14ac:dyDescent="0.35">
      <c r="A49" s="73" t="s">
        <v>2060</v>
      </c>
      <c r="B49" s="61" t="str">
        <f t="shared" si="3"/>
        <v>029</v>
      </c>
      <c r="C49" s="61" t="str">
        <f t="shared" si="4"/>
        <v>GENERAL FARMS, PRIMARILY LIVESTOCK AND ANIMAL SPECIALTIES</v>
      </c>
      <c r="D49" s="61">
        <f t="shared" si="0"/>
        <v>0</v>
      </c>
      <c r="E49" s="61">
        <f t="shared" si="1"/>
        <v>1</v>
      </c>
      <c r="F49" s="61">
        <f t="shared" si="2"/>
        <v>0</v>
      </c>
    </row>
    <row r="50" spans="1:6" x14ac:dyDescent="0.35">
      <c r="A50" s="73" t="s">
        <v>2061</v>
      </c>
      <c r="B50" s="61" t="str">
        <f t="shared" si="3"/>
        <v>0291</v>
      </c>
      <c r="C50" s="61" t="str">
        <f t="shared" si="4"/>
        <v>GENERAL FARMS, PRIMARILY LIVESTOCK AND ANIMAL SPECIALTIES</v>
      </c>
      <c r="D50" s="61">
        <f t="shared" si="0"/>
        <v>0</v>
      </c>
      <c r="E50" s="61">
        <f t="shared" si="1"/>
        <v>0</v>
      </c>
      <c r="F50" s="61">
        <f t="shared" si="2"/>
        <v>1</v>
      </c>
    </row>
    <row r="51" spans="1:6" hidden="1" x14ac:dyDescent="0.35">
      <c r="A51" s="73" t="s">
        <v>2062</v>
      </c>
      <c r="B51" s="61" t="str">
        <f t="shared" si="3"/>
        <v>07</v>
      </c>
      <c r="C51" s="61" t="str">
        <f t="shared" si="4"/>
        <v>AGRICULTURAL SERVICES</v>
      </c>
      <c r="D51" s="61">
        <f t="shared" si="0"/>
        <v>1</v>
      </c>
      <c r="E51" s="61">
        <f t="shared" si="1"/>
        <v>0</v>
      </c>
      <c r="F51" s="61">
        <f t="shared" si="2"/>
        <v>0</v>
      </c>
    </row>
    <row r="52" spans="1:6" hidden="1" x14ac:dyDescent="0.35">
      <c r="A52" s="73" t="s">
        <v>2063</v>
      </c>
      <c r="B52" s="61" t="str">
        <f t="shared" si="3"/>
        <v>071</v>
      </c>
      <c r="C52" s="61" t="str">
        <f t="shared" si="4"/>
        <v>SOIL PREPARATION SERVICES</v>
      </c>
      <c r="D52" s="61">
        <f t="shared" si="0"/>
        <v>0</v>
      </c>
      <c r="E52" s="61">
        <f t="shared" si="1"/>
        <v>1</v>
      </c>
      <c r="F52" s="61">
        <f t="shared" si="2"/>
        <v>0</v>
      </c>
    </row>
    <row r="53" spans="1:6" x14ac:dyDescent="0.35">
      <c r="A53" s="73" t="s">
        <v>2064</v>
      </c>
      <c r="B53" s="61" t="str">
        <f t="shared" si="3"/>
        <v>0711</v>
      </c>
      <c r="C53" s="61" t="str">
        <f t="shared" si="4"/>
        <v>SOIL PREPARATION SERVICES</v>
      </c>
      <c r="D53" s="61">
        <f t="shared" si="0"/>
        <v>0</v>
      </c>
      <c r="E53" s="61">
        <f t="shared" si="1"/>
        <v>0</v>
      </c>
      <c r="F53" s="61">
        <f t="shared" si="2"/>
        <v>1</v>
      </c>
    </row>
    <row r="54" spans="1:6" hidden="1" x14ac:dyDescent="0.35">
      <c r="A54" s="73" t="s">
        <v>2065</v>
      </c>
      <c r="B54" s="61" t="str">
        <f t="shared" si="3"/>
        <v>072</v>
      </c>
      <c r="C54" s="61" t="str">
        <f t="shared" si="4"/>
        <v>CROP SERVICES</v>
      </c>
      <c r="D54" s="61">
        <f t="shared" si="0"/>
        <v>0</v>
      </c>
      <c r="E54" s="61">
        <f t="shared" si="1"/>
        <v>1</v>
      </c>
      <c r="F54" s="61">
        <f t="shared" si="2"/>
        <v>0</v>
      </c>
    </row>
    <row r="55" spans="1:6" x14ac:dyDescent="0.35">
      <c r="A55" s="73" t="s">
        <v>2066</v>
      </c>
      <c r="B55" s="61" t="str">
        <f t="shared" si="3"/>
        <v>0721</v>
      </c>
      <c r="C55" s="61" t="str">
        <f t="shared" si="4"/>
        <v>CROP PLANTING, CULTIVATING, AND PROTECTING</v>
      </c>
      <c r="D55" s="61">
        <f t="shared" si="0"/>
        <v>0</v>
      </c>
      <c r="E55" s="61">
        <f t="shared" si="1"/>
        <v>0</v>
      </c>
      <c r="F55" s="61">
        <f t="shared" si="2"/>
        <v>1</v>
      </c>
    </row>
    <row r="56" spans="1:6" x14ac:dyDescent="0.35">
      <c r="A56" s="73" t="s">
        <v>2067</v>
      </c>
      <c r="B56" s="61" t="str">
        <f t="shared" si="3"/>
        <v>0722</v>
      </c>
      <c r="C56" s="61" t="str">
        <f t="shared" si="4"/>
        <v>CROP HARVESTING, PRIMARILY BY MACHINE</v>
      </c>
      <c r="D56" s="61">
        <f t="shared" si="0"/>
        <v>0</v>
      </c>
      <c r="E56" s="61">
        <f t="shared" si="1"/>
        <v>0</v>
      </c>
      <c r="F56" s="61">
        <f t="shared" si="2"/>
        <v>1</v>
      </c>
    </row>
    <row r="57" spans="1:6" x14ac:dyDescent="0.35">
      <c r="A57" s="73" t="s">
        <v>2068</v>
      </c>
      <c r="B57" s="61" t="str">
        <f t="shared" si="3"/>
        <v>0723</v>
      </c>
      <c r="C57" s="61" t="str">
        <f t="shared" si="4"/>
        <v>CROP PREPARATION SERVICES FOR MARKET, EXCEPT COTTON GINNING</v>
      </c>
      <c r="D57" s="61">
        <f t="shared" si="0"/>
        <v>0</v>
      </c>
      <c r="E57" s="61">
        <f t="shared" si="1"/>
        <v>0</v>
      </c>
      <c r="F57" s="61">
        <f t="shared" si="2"/>
        <v>1</v>
      </c>
    </row>
    <row r="58" spans="1:6" x14ac:dyDescent="0.35">
      <c r="A58" s="73" t="s">
        <v>2069</v>
      </c>
      <c r="B58" s="61" t="str">
        <f t="shared" si="3"/>
        <v>0724</v>
      </c>
      <c r="C58" s="61" t="str">
        <f t="shared" si="4"/>
        <v>COTTON GINNING</v>
      </c>
      <c r="D58" s="61">
        <f t="shared" si="0"/>
        <v>0</v>
      </c>
      <c r="E58" s="61">
        <f t="shared" si="1"/>
        <v>0</v>
      </c>
      <c r="F58" s="61">
        <f t="shared" si="2"/>
        <v>1</v>
      </c>
    </row>
    <row r="59" spans="1:6" hidden="1" x14ac:dyDescent="0.35">
      <c r="A59" s="73" t="s">
        <v>2070</v>
      </c>
      <c r="B59" s="61" t="str">
        <f t="shared" si="3"/>
        <v>074</v>
      </c>
      <c r="C59" s="61" t="str">
        <f t="shared" si="4"/>
        <v>VETERINARY SERVICES</v>
      </c>
      <c r="D59" s="61">
        <f t="shared" si="0"/>
        <v>0</v>
      </c>
      <c r="E59" s="61">
        <f t="shared" si="1"/>
        <v>1</v>
      </c>
      <c r="F59" s="61">
        <f t="shared" si="2"/>
        <v>0</v>
      </c>
    </row>
    <row r="60" spans="1:6" x14ac:dyDescent="0.35">
      <c r="A60" s="73" t="s">
        <v>2071</v>
      </c>
      <c r="B60" s="61" t="str">
        <f t="shared" si="3"/>
        <v>0741</v>
      </c>
      <c r="C60" s="61" t="str">
        <f t="shared" si="4"/>
        <v>VETERINARY SERVICES FOR LIVESTOCK</v>
      </c>
      <c r="D60" s="61">
        <f t="shared" si="0"/>
        <v>0</v>
      </c>
      <c r="E60" s="61">
        <f t="shared" si="1"/>
        <v>0</v>
      </c>
      <c r="F60" s="61">
        <f t="shared" si="2"/>
        <v>1</v>
      </c>
    </row>
    <row r="61" spans="1:6" x14ac:dyDescent="0.35">
      <c r="A61" s="73" t="s">
        <v>2072</v>
      </c>
      <c r="B61" s="61" t="str">
        <f t="shared" si="3"/>
        <v>0742</v>
      </c>
      <c r="C61" s="61" t="str">
        <f t="shared" si="4"/>
        <v>VETERINARY SERVICES FOR ANIMAL SPECIALTIES</v>
      </c>
      <c r="D61" s="61">
        <f t="shared" si="0"/>
        <v>0</v>
      </c>
      <c r="E61" s="61">
        <f t="shared" si="1"/>
        <v>0</v>
      </c>
      <c r="F61" s="61">
        <f t="shared" si="2"/>
        <v>1</v>
      </c>
    </row>
    <row r="62" spans="1:6" hidden="1" x14ac:dyDescent="0.35">
      <c r="A62" s="73" t="s">
        <v>2073</v>
      </c>
      <c r="B62" s="61" t="str">
        <f t="shared" si="3"/>
        <v>075</v>
      </c>
      <c r="C62" s="61" t="str">
        <f t="shared" si="4"/>
        <v>ANIMAL SERVICES, EXCEPT VETERINARY</v>
      </c>
      <c r="D62" s="61">
        <f t="shared" si="0"/>
        <v>0</v>
      </c>
      <c r="E62" s="61">
        <f t="shared" si="1"/>
        <v>1</v>
      </c>
      <c r="F62" s="61">
        <f t="shared" si="2"/>
        <v>0</v>
      </c>
    </row>
    <row r="63" spans="1:6" x14ac:dyDescent="0.35">
      <c r="A63" s="73" t="s">
        <v>2074</v>
      </c>
      <c r="B63" s="61" t="str">
        <f t="shared" si="3"/>
        <v>0751</v>
      </c>
      <c r="C63" s="61" t="str">
        <f t="shared" si="4"/>
        <v>LIVESTOCK SERVICES, EXCEPT VETERINARY</v>
      </c>
      <c r="D63" s="61">
        <f t="shared" si="0"/>
        <v>0</v>
      </c>
      <c r="E63" s="61">
        <f t="shared" si="1"/>
        <v>0</v>
      </c>
      <c r="F63" s="61">
        <f t="shared" si="2"/>
        <v>1</v>
      </c>
    </row>
    <row r="64" spans="1:6" x14ac:dyDescent="0.35">
      <c r="A64" s="73" t="s">
        <v>2075</v>
      </c>
      <c r="B64" s="61" t="str">
        <f t="shared" si="3"/>
        <v>0752</v>
      </c>
      <c r="C64" s="61" t="str">
        <f t="shared" si="4"/>
        <v>ANIMAL SPECIALTY SERVICES, EXCEPT VETERINARY</v>
      </c>
      <c r="D64" s="61">
        <f t="shared" si="0"/>
        <v>0</v>
      </c>
      <c r="E64" s="61">
        <f t="shared" si="1"/>
        <v>0</v>
      </c>
      <c r="F64" s="61">
        <f t="shared" si="2"/>
        <v>1</v>
      </c>
    </row>
    <row r="65" spans="1:6" hidden="1" x14ac:dyDescent="0.35">
      <c r="A65" s="73" t="s">
        <v>2076</v>
      </c>
      <c r="B65" s="61" t="str">
        <f t="shared" si="3"/>
        <v>076</v>
      </c>
      <c r="C65" s="61" t="str">
        <f t="shared" si="4"/>
        <v>FARM LABOR AND MANAGEMENT SERVICES</v>
      </c>
      <c r="D65" s="61">
        <f t="shared" si="0"/>
        <v>0</v>
      </c>
      <c r="E65" s="61">
        <f t="shared" si="1"/>
        <v>1</v>
      </c>
      <c r="F65" s="61">
        <f t="shared" si="2"/>
        <v>0</v>
      </c>
    </row>
    <row r="66" spans="1:6" x14ac:dyDescent="0.35">
      <c r="A66" s="73" t="s">
        <v>2077</v>
      </c>
      <c r="B66" s="61" t="str">
        <f t="shared" si="3"/>
        <v>0761</v>
      </c>
      <c r="C66" s="61" t="str">
        <f t="shared" si="4"/>
        <v>FARM LABOR CONTRACTORS AND CREW LEADERS</v>
      </c>
      <c r="D66" s="61">
        <f t="shared" si="0"/>
        <v>0</v>
      </c>
      <c r="E66" s="61">
        <f t="shared" si="1"/>
        <v>0</v>
      </c>
      <c r="F66" s="61">
        <f t="shared" si="2"/>
        <v>1</v>
      </c>
    </row>
    <row r="67" spans="1:6" x14ac:dyDescent="0.35">
      <c r="A67" s="73" t="s">
        <v>2078</v>
      </c>
      <c r="B67" s="61" t="str">
        <f t="shared" si="3"/>
        <v>0762</v>
      </c>
      <c r="C67" s="61" t="str">
        <f t="shared" si="4"/>
        <v>FARM MANAGEMENT SERVICES</v>
      </c>
      <c r="D67" s="61">
        <f t="shared" ref="D67:D130" si="5">IF(LEN($B67) = 2, 1, 0)</f>
        <v>0</v>
      </c>
      <c r="E67" s="61">
        <f t="shared" ref="E67:E130" si="6">IF(LEN($B67) = 3, 1, 0)</f>
        <v>0</v>
      </c>
      <c r="F67" s="61">
        <f t="shared" ref="F67:F130" si="7">IF(LEN($B67) = 4, 1, 0)</f>
        <v>1</v>
      </c>
    </row>
    <row r="68" spans="1:6" hidden="1" x14ac:dyDescent="0.35">
      <c r="A68" s="73" t="s">
        <v>2079</v>
      </c>
      <c r="B68" s="61" t="str">
        <f t="shared" si="3"/>
        <v>078</v>
      </c>
      <c r="C68" s="61" t="str">
        <f t="shared" si="4"/>
        <v>LANDSCAPE AND HORTICULTURAL SERVICES</v>
      </c>
      <c r="D68" s="61">
        <f t="shared" si="5"/>
        <v>0</v>
      </c>
      <c r="E68" s="61">
        <f t="shared" si="6"/>
        <v>1</v>
      </c>
      <c r="F68" s="61">
        <f t="shared" si="7"/>
        <v>0</v>
      </c>
    </row>
    <row r="69" spans="1:6" x14ac:dyDescent="0.35">
      <c r="A69" s="73" t="s">
        <v>2080</v>
      </c>
      <c r="B69" s="61" t="str">
        <f t="shared" si="3"/>
        <v>0781</v>
      </c>
      <c r="C69" s="61" t="str">
        <f t="shared" si="4"/>
        <v>LANDSCAPE COUNSELING AND PLANNING</v>
      </c>
      <c r="D69" s="61">
        <f t="shared" si="5"/>
        <v>0</v>
      </c>
      <c r="E69" s="61">
        <f t="shared" si="6"/>
        <v>0</v>
      </c>
      <c r="F69" s="61">
        <f t="shared" si="7"/>
        <v>1</v>
      </c>
    </row>
    <row r="70" spans="1:6" x14ac:dyDescent="0.35">
      <c r="A70" s="73" t="s">
        <v>2081</v>
      </c>
      <c r="B70" s="61" t="str">
        <f t="shared" si="3"/>
        <v>0782</v>
      </c>
      <c r="C70" s="61" t="str">
        <f t="shared" si="4"/>
        <v>LAWN AND GARDEN SERVICES</v>
      </c>
      <c r="D70" s="61">
        <f t="shared" si="5"/>
        <v>0</v>
      </c>
      <c r="E70" s="61">
        <f t="shared" si="6"/>
        <v>0</v>
      </c>
      <c r="F70" s="61">
        <f t="shared" si="7"/>
        <v>1</v>
      </c>
    </row>
    <row r="71" spans="1:6" x14ac:dyDescent="0.35">
      <c r="A71" s="73" t="s">
        <v>2082</v>
      </c>
      <c r="B71" s="61" t="str">
        <f t="shared" ref="B71:B134" si="8">LEFT(A71,FIND(" ",A71)-1)</f>
        <v>0783</v>
      </c>
      <c r="C71" s="61" t="str">
        <f t="shared" ref="C71:C134" si="9">RIGHT(A71,LEN(A71)-FIND(" ",A71))</f>
        <v>ORNAMENTAL SHRUB AND TREE SERVICES</v>
      </c>
      <c r="D71" s="61">
        <f t="shared" si="5"/>
        <v>0</v>
      </c>
      <c r="E71" s="61">
        <f t="shared" si="6"/>
        <v>0</v>
      </c>
      <c r="F71" s="61">
        <f t="shared" si="7"/>
        <v>1</v>
      </c>
    </row>
    <row r="72" spans="1:6" hidden="1" x14ac:dyDescent="0.35">
      <c r="A72" s="73" t="s">
        <v>2083</v>
      </c>
      <c r="B72" s="61" t="str">
        <f t="shared" si="8"/>
        <v>08</v>
      </c>
      <c r="C72" s="61" t="str">
        <f t="shared" si="9"/>
        <v>-FORESTRY</v>
      </c>
      <c r="D72" s="61">
        <f t="shared" si="5"/>
        <v>1</v>
      </c>
      <c r="E72" s="61">
        <f t="shared" si="6"/>
        <v>0</v>
      </c>
      <c r="F72" s="61">
        <f t="shared" si="7"/>
        <v>0</v>
      </c>
    </row>
    <row r="73" spans="1:6" hidden="1" x14ac:dyDescent="0.35">
      <c r="A73" s="73" t="s">
        <v>2084</v>
      </c>
      <c r="B73" s="61" t="str">
        <f t="shared" si="8"/>
        <v>081</v>
      </c>
      <c r="C73" s="61" t="str">
        <f t="shared" si="9"/>
        <v>TIMBER TRACTS</v>
      </c>
      <c r="D73" s="61">
        <f t="shared" si="5"/>
        <v>0</v>
      </c>
      <c r="E73" s="61">
        <f t="shared" si="6"/>
        <v>1</v>
      </c>
      <c r="F73" s="61">
        <f t="shared" si="7"/>
        <v>0</v>
      </c>
    </row>
    <row r="74" spans="1:6" x14ac:dyDescent="0.35">
      <c r="A74" s="73" t="s">
        <v>2085</v>
      </c>
      <c r="B74" s="61" t="str">
        <f t="shared" si="8"/>
        <v>0811</v>
      </c>
      <c r="C74" s="61" t="str">
        <f t="shared" si="9"/>
        <v>TIMBER TRACTS</v>
      </c>
      <c r="D74" s="61">
        <f t="shared" si="5"/>
        <v>0</v>
      </c>
      <c r="E74" s="61">
        <f t="shared" si="6"/>
        <v>0</v>
      </c>
      <c r="F74" s="61">
        <f t="shared" si="7"/>
        <v>1</v>
      </c>
    </row>
    <row r="75" spans="1:6" hidden="1" x14ac:dyDescent="0.35">
      <c r="A75" s="73" t="s">
        <v>2086</v>
      </c>
      <c r="B75" s="61" t="str">
        <f t="shared" si="8"/>
        <v>083</v>
      </c>
      <c r="C75" s="61" t="str">
        <f t="shared" si="9"/>
        <v>FOREST NURSERIES AND GATHERING OF FOREST PRODUCTS</v>
      </c>
      <c r="D75" s="61">
        <f t="shared" si="5"/>
        <v>0</v>
      </c>
      <c r="E75" s="61">
        <f t="shared" si="6"/>
        <v>1</v>
      </c>
      <c r="F75" s="61">
        <f t="shared" si="7"/>
        <v>0</v>
      </c>
    </row>
    <row r="76" spans="1:6" x14ac:dyDescent="0.35">
      <c r="A76" s="73" t="s">
        <v>2087</v>
      </c>
      <c r="B76" s="61" t="str">
        <f t="shared" si="8"/>
        <v>0831</v>
      </c>
      <c r="C76" s="61" t="str">
        <f t="shared" si="9"/>
        <v>FOREST NURSERIES AND GATHERING OF FOREST PRODUCTS</v>
      </c>
      <c r="D76" s="61">
        <f t="shared" si="5"/>
        <v>0</v>
      </c>
      <c r="E76" s="61">
        <f t="shared" si="6"/>
        <v>0</v>
      </c>
      <c r="F76" s="61">
        <f t="shared" si="7"/>
        <v>1</v>
      </c>
    </row>
    <row r="77" spans="1:6" hidden="1" x14ac:dyDescent="0.35">
      <c r="A77" s="73" t="s">
        <v>2088</v>
      </c>
      <c r="B77" s="61" t="str">
        <f t="shared" si="8"/>
        <v>085</v>
      </c>
      <c r="C77" s="61" t="str">
        <f t="shared" si="9"/>
        <v>FORESTRY SERVICES</v>
      </c>
      <c r="D77" s="61">
        <f t="shared" si="5"/>
        <v>0</v>
      </c>
      <c r="E77" s="61">
        <f t="shared" si="6"/>
        <v>1</v>
      </c>
      <c r="F77" s="61">
        <f t="shared" si="7"/>
        <v>0</v>
      </c>
    </row>
    <row r="78" spans="1:6" x14ac:dyDescent="0.35">
      <c r="A78" s="73" t="s">
        <v>2089</v>
      </c>
      <c r="B78" s="61" t="str">
        <f t="shared" si="8"/>
        <v>0851</v>
      </c>
      <c r="C78" s="61" t="str">
        <f t="shared" si="9"/>
        <v>FORESTRY SERVICES</v>
      </c>
      <c r="D78" s="61">
        <f t="shared" si="5"/>
        <v>0</v>
      </c>
      <c r="E78" s="61">
        <f t="shared" si="6"/>
        <v>0</v>
      </c>
      <c r="F78" s="61">
        <f t="shared" si="7"/>
        <v>1</v>
      </c>
    </row>
    <row r="79" spans="1:6" hidden="1" x14ac:dyDescent="0.35">
      <c r="A79" s="73" t="s">
        <v>2090</v>
      </c>
      <c r="B79" s="61" t="str">
        <f t="shared" si="8"/>
        <v>09</v>
      </c>
      <c r="C79" s="61" t="str">
        <f t="shared" si="9"/>
        <v>FISHING, HUNTING, AND TRAPPING</v>
      </c>
      <c r="D79" s="61">
        <f t="shared" si="5"/>
        <v>1</v>
      </c>
      <c r="E79" s="61">
        <f t="shared" si="6"/>
        <v>0</v>
      </c>
      <c r="F79" s="61">
        <f t="shared" si="7"/>
        <v>0</v>
      </c>
    </row>
    <row r="80" spans="1:6" hidden="1" x14ac:dyDescent="0.35">
      <c r="A80" s="73" t="s">
        <v>2091</v>
      </c>
      <c r="B80" s="61" t="str">
        <f t="shared" si="8"/>
        <v>091</v>
      </c>
      <c r="C80" s="61" t="str">
        <f t="shared" si="9"/>
        <v>COMMERCIAL FISHING</v>
      </c>
      <c r="D80" s="61">
        <f t="shared" si="5"/>
        <v>0</v>
      </c>
      <c r="E80" s="61">
        <f t="shared" si="6"/>
        <v>1</v>
      </c>
      <c r="F80" s="61">
        <f t="shared" si="7"/>
        <v>0</v>
      </c>
    </row>
    <row r="81" spans="1:6" x14ac:dyDescent="0.35">
      <c r="A81" s="73" t="s">
        <v>2092</v>
      </c>
      <c r="B81" s="61" t="str">
        <f t="shared" si="8"/>
        <v>0912</v>
      </c>
      <c r="C81" s="61" t="str">
        <f t="shared" si="9"/>
        <v>FINFISH</v>
      </c>
      <c r="D81" s="61">
        <f t="shared" si="5"/>
        <v>0</v>
      </c>
      <c r="E81" s="61">
        <f t="shared" si="6"/>
        <v>0</v>
      </c>
      <c r="F81" s="61">
        <f t="shared" si="7"/>
        <v>1</v>
      </c>
    </row>
    <row r="82" spans="1:6" x14ac:dyDescent="0.35">
      <c r="A82" s="73" t="s">
        <v>2093</v>
      </c>
      <c r="B82" s="61" t="str">
        <f t="shared" si="8"/>
        <v>0913</v>
      </c>
      <c r="C82" s="61" t="str">
        <f t="shared" si="9"/>
        <v>SHELLFISH</v>
      </c>
      <c r="D82" s="61">
        <f t="shared" si="5"/>
        <v>0</v>
      </c>
      <c r="E82" s="61">
        <f t="shared" si="6"/>
        <v>0</v>
      </c>
      <c r="F82" s="61">
        <f t="shared" si="7"/>
        <v>1</v>
      </c>
    </row>
    <row r="83" spans="1:6" x14ac:dyDescent="0.35">
      <c r="A83" s="73" t="s">
        <v>2094</v>
      </c>
      <c r="B83" s="61" t="str">
        <f t="shared" si="8"/>
        <v>0919</v>
      </c>
      <c r="C83" s="61" t="str">
        <f t="shared" si="9"/>
        <v>MISCELLANEOUS MARINE PRODUCTS</v>
      </c>
      <c r="D83" s="61">
        <f t="shared" si="5"/>
        <v>0</v>
      </c>
      <c r="E83" s="61">
        <f t="shared" si="6"/>
        <v>0</v>
      </c>
      <c r="F83" s="61">
        <f t="shared" si="7"/>
        <v>1</v>
      </c>
    </row>
    <row r="84" spans="1:6" hidden="1" x14ac:dyDescent="0.35">
      <c r="A84" s="73" t="s">
        <v>2095</v>
      </c>
      <c r="B84" s="61" t="str">
        <f t="shared" si="8"/>
        <v>092</v>
      </c>
      <c r="C84" s="61" t="str">
        <f t="shared" si="9"/>
        <v>FISH HATCHERIES AND PRESERVES</v>
      </c>
      <c r="D84" s="61">
        <f t="shared" si="5"/>
        <v>0</v>
      </c>
      <c r="E84" s="61">
        <f t="shared" si="6"/>
        <v>1</v>
      </c>
      <c r="F84" s="61">
        <f t="shared" si="7"/>
        <v>0</v>
      </c>
    </row>
    <row r="85" spans="1:6" x14ac:dyDescent="0.35">
      <c r="A85" s="73" t="s">
        <v>2096</v>
      </c>
      <c r="B85" s="61" t="str">
        <f t="shared" si="8"/>
        <v>0921</v>
      </c>
      <c r="C85" s="61" t="str">
        <f t="shared" si="9"/>
        <v>FISH HATCHERIES AND PRESERVES</v>
      </c>
      <c r="D85" s="61">
        <f t="shared" si="5"/>
        <v>0</v>
      </c>
      <c r="E85" s="61">
        <f t="shared" si="6"/>
        <v>0</v>
      </c>
      <c r="F85" s="61">
        <f t="shared" si="7"/>
        <v>1</v>
      </c>
    </row>
    <row r="86" spans="1:6" hidden="1" x14ac:dyDescent="0.35">
      <c r="A86" s="73" t="s">
        <v>2097</v>
      </c>
      <c r="B86" s="61" t="str">
        <f t="shared" si="8"/>
        <v>097</v>
      </c>
      <c r="C86" s="61" t="str">
        <f t="shared" si="9"/>
        <v>HUNTING AND TRAPPING, AND GAME PROPAGATION</v>
      </c>
      <c r="D86" s="61">
        <f t="shared" si="5"/>
        <v>0</v>
      </c>
      <c r="E86" s="61">
        <f t="shared" si="6"/>
        <v>1</v>
      </c>
      <c r="F86" s="61">
        <f t="shared" si="7"/>
        <v>0</v>
      </c>
    </row>
    <row r="87" spans="1:6" x14ac:dyDescent="0.35">
      <c r="A87" s="73" t="s">
        <v>2098</v>
      </c>
      <c r="B87" s="61" t="str">
        <f t="shared" si="8"/>
        <v>0971</v>
      </c>
      <c r="C87" s="61" t="str">
        <f t="shared" si="9"/>
        <v>HUNTING AND TRAPPING, AND GAME PROPAGATION</v>
      </c>
      <c r="D87" s="61">
        <f t="shared" si="5"/>
        <v>0</v>
      </c>
      <c r="E87" s="61">
        <f t="shared" si="6"/>
        <v>0</v>
      </c>
      <c r="F87" s="61">
        <f t="shared" si="7"/>
        <v>1</v>
      </c>
    </row>
    <row r="88" spans="1:6" hidden="1" x14ac:dyDescent="0.35">
      <c r="A88" s="73" t="s">
        <v>2099</v>
      </c>
      <c r="B88" s="61" t="str">
        <f t="shared" si="8"/>
        <v>DIVISION</v>
      </c>
      <c r="C88" s="61" t="str">
        <f t="shared" si="9"/>
        <v>B. MINING</v>
      </c>
      <c r="D88" s="61">
        <f t="shared" si="5"/>
        <v>0</v>
      </c>
      <c r="E88" s="61">
        <f t="shared" si="6"/>
        <v>0</v>
      </c>
      <c r="F88" s="61">
        <f t="shared" si="7"/>
        <v>0</v>
      </c>
    </row>
    <row r="89" spans="1:6" hidden="1" x14ac:dyDescent="0.35">
      <c r="A89" s="73" t="s">
        <v>2100</v>
      </c>
      <c r="B89" s="61" t="str">
        <f t="shared" si="8"/>
        <v>10</v>
      </c>
      <c r="C89" s="61" t="str">
        <f t="shared" si="9"/>
        <v>METAL MINING</v>
      </c>
      <c r="D89" s="61">
        <f t="shared" si="5"/>
        <v>1</v>
      </c>
      <c r="E89" s="61">
        <f t="shared" si="6"/>
        <v>0</v>
      </c>
      <c r="F89" s="61">
        <f t="shared" si="7"/>
        <v>0</v>
      </c>
    </row>
    <row r="90" spans="1:6" hidden="1" x14ac:dyDescent="0.35">
      <c r="A90" s="73" t="s">
        <v>2101</v>
      </c>
      <c r="B90" s="61" t="str">
        <f t="shared" si="8"/>
        <v>101</v>
      </c>
      <c r="C90" s="61" t="str">
        <f t="shared" si="9"/>
        <v>IRON ORES</v>
      </c>
      <c r="D90" s="61">
        <f t="shared" si="5"/>
        <v>0</v>
      </c>
      <c r="E90" s="61">
        <f t="shared" si="6"/>
        <v>1</v>
      </c>
      <c r="F90" s="61">
        <f t="shared" si="7"/>
        <v>0</v>
      </c>
    </row>
    <row r="91" spans="1:6" x14ac:dyDescent="0.35">
      <c r="A91" s="73" t="s">
        <v>2102</v>
      </c>
      <c r="B91" s="61" t="str">
        <f t="shared" si="8"/>
        <v>1011</v>
      </c>
      <c r="C91" s="61" t="str">
        <f t="shared" si="9"/>
        <v>IRON ORES</v>
      </c>
      <c r="D91" s="61">
        <f t="shared" si="5"/>
        <v>0</v>
      </c>
      <c r="E91" s="61">
        <f t="shared" si="6"/>
        <v>0</v>
      </c>
      <c r="F91" s="61">
        <f t="shared" si="7"/>
        <v>1</v>
      </c>
    </row>
    <row r="92" spans="1:6" hidden="1" x14ac:dyDescent="0.35">
      <c r="A92" s="73" t="s">
        <v>2103</v>
      </c>
      <c r="B92" s="61" t="str">
        <f t="shared" si="8"/>
        <v>102</v>
      </c>
      <c r="C92" s="61" t="str">
        <f t="shared" si="9"/>
        <v>COPPER ORES</v>
      </c>
      <c r="D92" s="61">
        <f t="shared" si="5"/>
        <v>0</v>
      </c>
      <c r="E92" s="61">
        <f t="shared" si="6"/>
        <v>1</v>
      </c>
      <c r="F92" s="61">
        <f t="shared" si="7"/>
        <v>0</v>
      </c>
    </row>
    <row r="93" spans="1:6" x14ac:dyDescent="0.35">
      <c r="A93" s="73" t="s">
        <v>2104</v>
      </c>
      <c r="B93" s="61" t="str">
        <f t="shared" si="8"/>
        <v>1021</v>
      </c>
      <c r="C93" s="61" t="str">
        <f t="shared" si="9"/>
        <v>COPPER ORES</v>
      </c>
      <c r="D93" s="61">
        <f t="shared" si="5"/>
        <v>0</v>
      </c>
      <c r="E93" s="61">
        <f t="shared" si="6"/>
        <v>0</v>
      </c>
      <c r="F93" s="61">
        <f t="shared" si="7"/>
        <v>1</v>
      </c>
    </row>
    <row r="94" spans="1:6" hidden="1" x14ac:dyDescent="0.35">
      <c r="A94" s="73" t="s">
        <v>2105</v>
      </c>
      <c r="B94" s="61" t="str">
        <f t="shared" si="8"/>
        <v>103</v>
      </c>
      <c r="C94" s="61" t="str">
        <f t="shared" si="9"/>
        <v>LEAD AND ZINC ORES</v>
      </c>
      <c r="D94" s="61">
        <f t="shared" si="5"/>
        <v>0</v>
      </c>
      <c r="E94" s="61">
        <f t="shared" si="6"/>
        <v>1</v>
      </c>
      <c r="F94" s="61">
        <f t="shared" si="7"/>
        <v>0</v>
      </c>
    </row>
    <row r="95" spans="1:6" x14ac:dyDescent="0.35">
      <c r="A95" s="73" t="s">
        <v>2106</v>
      </c>
      <c r="B95" s="61" t="str">
        <f t="shared" si="8"/>
        <v>1031</v>
      </c>
      <c r="C95" s="61" t="str">
        <f t="shared" si="9"/>
        <v>LEAD AND ZINC ORES</v>
      </c>
      <c r="D95" s="61">
        <f t="shared" si="5"/>
        <v>0</v>
      </c>
      <c r="E95" s="61">
        <f t="shared" si="6"/>
        <v>0</v>
      </c>
      <c r="F95" s="61">
        <f t="shared" si="7"/>
        <v>1</v>
      </c>
    </row>
    <row r="96" spans="1:6" hidden="1" x14ac:dyDescent="0.35">
      <c r="A96" s="73" t="s">
        <v>2107</v>
      </c>
      <c r="B96" s="61" t="str">
        <f t="shared" si="8"/>
        <v>104</v>
      </c>
      <c r="C96" s="61" t="str">
        <f t="shared" si="9"/>
        <v>GOLD AND SILVER ORES</v>
      </c>
      <c r="D96" s="61">
        <f t="shared" si="5"/>
        <v>0</v>
      </c>
      <c r="E96" s="61">
        <f t="shared" si="6"/>
        <v>1</v>
      </c>
      <c r="F96" s="61">
        <f t="shared" si="7"/>
        <v>0</v>
      </c>
    </row>
    <row r="97" spans="1:6" x14ac:dyDescent="0.35">
      <c r="A97" s="73" t="s">
        <v>2108</v>
      </c>
      <c r="B97" s="61" t="str">
        <f t="shared" si="8"/>
        <v>1041</v>
      </c>
      <c r="C97" s="61" t="str">
        <f t="shared" si="9"/>
        <v>GOLD ORES</v>
      </c>
      <c r="D97" s="61">
        <f t="shared" si="5"/>
        <v>0</v>
      </c>
      <c r="E97" s="61">
        <f t="shared" si="6"/>
        <v>0</v>
      </c>
      <c r="F97" s="61">
        <f t="shared" si="7"/>
        <v>1</v>
      </c>
    </row>
    <row r="98" spans="1:6" x14ac:dyDescent="0.35">
      <c r="A98" s="73" t="s">
        <v>2109</v>
      </c>
      <c r="B98" s="61" t="str">
        <f t="shared" si="8"/>
        <v>1044</v>
      </c>
      <c r="C98" s="61" t="str">
        <f t="shared" si="9"/>
        <v>SILVER ORES</v>
      </c>
      <c r="D98" s="61">
        <f t="shared" si="5"/>
        <v>0</v>
      </c>
      <c r="E98" s="61">
        <f t="shared" si="6"/>
        <v>0</v>
      </c>
      <c r="F98" s="61">
        <f t="shared" si="7"/>
        <v>1</v>
      </c>
    </row>
    <row r="99" spans="1:6" hidden="1" x14ac:dyDescent="0.35">
      <c r="A99" s="73" t="s">
        <v>2110</v>
      </c>
      <c r="B99" s="61" t="str">
        <f t="shared" si="8"/>
        <v>106</v>
      </c>
      <c r="C99" s="61" t="str">
        <f t="shared" si="9"/>
        <v>FERROALLOY ORES, EXCEPT VANADIUM</v>
      </c>
      <c r="D99" s="61">
        <f t="shared" si="5"/>
        <v>0</v>
      </c>
      <c r="E99" s="61">
        <f t="shared" si="6"/>
        <v>1</v>
      </c>
      <c r="F99" s="61">
        <f t="shared" si="7"/>
        <v>0</v>
      </c>
    </row>
    <row r="100" spans="1:6" x14ac:dyDescent="0.35">
      <c r="A100" s="73" t="s">
        <v>2111</v>
      </c>
      <c r="B100" s="61" t="str">
        <f t="shared" si="8"/>
        <v>1061</v>
      </c>
      <c r="C100" s="61" t="str">
        <f t="shared" si="9"/>
        <v>FERROALLOY ORES, EXCEPT VANADIUM</v>
      </c>
      <c r="D100" s="61">
        <f t="shared" si="5"/>
        <v>0</v>
      </c>
      <c r="E100" s="61">
        <f t="shared" si="6"/>
        <v>0</v>
      </c>
      <c r="F100" s="61">
        <f t="shared" si="7"/>
        <v>1</v>
      </c>
    </row>
    <row r="101" spans="1:6" hidden="1" x14ac:dyDescent="0.35">
      <c r="A101" s="73" t="s">
        <v>2112</v>
      </c>
      <c r="B101" s="61" t="str">
        <f t="shared" si="8"/>
        <v>108</v>
      </c>
      <c r="C101" s="61" t="str">
        <f t="shared" si="9"/>
        <v>METAL MINING SERVICES</v>
      </c>
      <c r="D101" s="61">
        <f t="shared" si="5"/>
        <v>0</v>
      </c>
      <c r="E101" s="61">
        <f t="shared" si="6"/>
        <v>1</v>
      </c>
      <c r="F101" s="61">
        <f t="shared" si="7"/>
        <v>0</v>
      </c>
    </row>
    <row r="102" spans="1:6" x14ac:dyDescent="0.35">
      <c r="A102" s="73" t="s">
        <v>2113</v>
      </c>
      <c r="B102" s="61" t="str">
        <f t="shared" si="8"/>
        <v>1081</v>
      </c>
      <c r="C102" s="61" t="str">
        <f t="shared" si="9"/>
        <v>METAL MINING SERVICES</v>
      </c>
      <c r="D102" s="61">
        <f t="shared" si="5"/>
        <v>0</v>
      </c>
      <c r="E102" s="61">
        <f t="shared" si="6"/>
        <v>0</v>
      </c>
      <c r="F102" s="61">
        <f t="shared" si="7"/>
        <v>1</v>
      </c>
    </row>
    <row r="103" spans="1:6" hidden="1" x14ac:dyDescent="0.35">
      <c r="A103" s="73" t="s">
        <v>2114</v>
      </c>
      <c r="B103" s="61" t="str">
        <f t="shared" si="8"/>
        <v>109</v>
      </c>
      <c r="C103" s="61" t="str">
        <f t="shared" si="9"/>
        <v>MISCELLANEOUS METAL ORES</v>
      </c>
      <c r="D103" s="61">
        <f t="shared" si="5"/>
        <v>0</v>
      </c>
      <c r="E103" s="61">
        <f t="shared" si="6"/>
        <v>1</v>
      </c>
      <c r="F103" s="61">
        <f t="shared" si="7"/>
        <v>0</v>
      </c>
    </row>
    <row r="104" spans="1:6" x14ac:dyDescent="0.35">
      <c r="A104" s="73" t="s">
        <v>2115</v>
      </c>
      <c r="B104" s="61" t="str">
        <f t="shared" si="8"/>
        <v>1094</v>
      </c>
      <c r="C104" s="61" t="str">
        <f t="shared" si="9"/>
        <v>URANIUM-RADIUM-VANADIUM ORES</v>
      </c>
      <c r="D104" s="61">
        <f t="shared" si="5"/>
        <v>0</v>
      </c>
      <c r="E104" s="61">
        <f t="shared" si="6"/>
        <v>0</v>
      </c>
      <c r="F104" s="61">
        <f t="shared" si="7"/>
        <v>1</v>
      </c>
    </row>
    <row r="105" spans="1:6" x14ac:dyDescent="0.35">
      <c r="A105" s="73" t="s">
        <v>2116</v>
      </c>
      <c r="B105" s="61" t="str">
        <f t="shared" si="8"/>
        <v>1099</v>
      </c>
      <c r="C105" s="61" t="str">
        <f t="shared" si="9"/>
        <v>MISCELLANEOUS METAL ORES, NOT ELSEWHERE CLASSIFIED</v>
      </c>
      <c r="D105" s="61">
        <f t="shared" si="5"/>
        <v>0</v>
      </c>
      <c r="E105" s="61">
        <f t="shared" si="6"/>
        <v>0</v>
      </c>
      <c r="F105" s="61">
        <f t="shared" si="7"/>
        <v>1</v>
      </c>
    </row>
    <row r="106" spans="1:6" hidden="1" x14ac:dyDescent="0.35">
      <c r="A106" s="73" t="s">
        <v>2117</v>
      </c>
      <c r="B106" s="61" t="str">
        <f t="shared" si="8"/>
        <v>12</v>
      </c>
      <c r="C106" s="61" t="str">
        <f t="shared" si="9"/>
        <v>COAL MINING</v>
      </c>
      <c r="D106" s="61">
        <f t="shared" si="5"/>
        <v>1</v>
      </c>
      <c r="E106" s="61">
        <f t="shared" si="6"/>
        <v>0</v>
      </c>
      <c r="F106" s="61">
        <f t="shared" si="7"/>
        <v>0</v>
      </c>
    </row>
    <row r="107" spans="1:6" hidden="1" x14ac:dyDescent="0.35">
      <c r="A107" s="73" t="s">
        <v>2118</v>
      </c>
      <c r="B107" s="61" t="str">
        <f t="shared" si="8"/>
        <v>122</v>
      </c>
      <c r="C107" s="61" t="str">
        <f t="shared" si="9"/>
        <v>BITUMINOUS COAL AND LIGNITE MINING</v>
      </c>
      <c r="D107" s="61">
        <f t="shared" si="5"/>
        <v>0</v>
      </c>
      <c r="E107" s="61">
        <f t="shared" si="6"/>
        <v>1</v>
      </c>
      <c r="F107" s="61">
        <f t="shared" si="7"/>
        <v>0</v>
      </c>
    </row>
    <row r="108" spans="1:6" x14ac:dyDescent="0.35">
      <c r="A108" s="73" t="s">
        <v>2119</v>
      </c>
      <c r="B108" s="61" t="str">
        <f t="shared" si="8"/>
        <v>1221</v>
      </c>
      <c r="C108" s="61" t="str">
        <f t="shared" si="9"/>
        <v>BITUMINOUS COAL AND LIGNITE SURFACE MINING</v>
      </c>
      <c r="D108" s="61">
        <f t="shared" si="5"/>
        <v>0</v>
      </c>
      <c r="E108" s="61">
        <f t="shared" si="6"/>
        <v>0</v>
      </c>
      <c r="F108" s="61">
        <f t="shared" si="7"/>
        <v>1</v>
      </c>
    </row>
    <row r="109" spans="1:6" x14ac:dyDescent="0.35">
      <c r="A109" s="73" t="s">
        <v>2120</v>
      </c>
      <c r="B109" s="61" t="str">
        <f t="shared" si="8"/>
        <v>1222</v>
      </c>
      <c r="C109" s="61" t="str">
        <f t="shared" si="9"/>
        <v>BITUMINOUS COAL UNDERGROUND MINING</v>
      </c>
      <c r="D109" s="61">
        <f t="shared" si="5"/>
        <v>0</v>
      </c>
      <c r="E109" s="61">
        <f t="shared" si="6"/>
        <v>0</v>
      </c>
      <c r="F109" s="61">
        <f t="shared" si="7"/>
        <v>1</v>
      </c>
    </row>
    <row r="110" spans="1:6" hidden="1" x14ac:dyDescent="0.35">
      <c r="A110" s="73" t="s">
        <v>2121</v>
      </c>
      <c r="B110" s="61" t="str">
        <f t="shared" si="8"/>
        <v>123</v>
      </c>
      <c r="C110" s="61" t="str">
        <f t="shared" si="9"/>
        <v>ANTHRACITE MINING</v>
      </c>
      <c r="D110" s="61">
        <f t="shared" si="5"/>
        <v>0</v>
      </c>
      <c r="E110" s="61">
        <f t="shared" si="6"/>
        <v>1</v>
      </c>
      <c r="F110" s="61">
        <f t="shared" si="7"/>
        <v>0</v>
      </c>
    </row>
    <row r="111" spans="1:6" x14ac:dyDescent="0.35">
      <c r="A111" s="73" t="s">
        <v>2122</v>
      </c>
      <c r="B111" s="61" t="str">
        <f t="shared" si="8"/>
        <v>1231</v>
      </c>
      <c r="C111" s="61" t="str">
        <f t="shared" si="9"/>
        <v>ANTHRACITE MINING</v>
      </c>
      <c r="D111" s="61">
        <f t="shared" si="5"/>
        <v>0</v>
      </c>
      <c r="E111" s="61">
        <f t="shared" si="6"/>
        <v>0</v>
      </c>
      <c r="F111" s="61">
        <f t="shared" si="7"/>
        <v>1</v>
      </c>
    </row>
    <row r="112" spans="1:6" hidden="1" x14ac:dyDescent="0.35">
      <c r="A112" s="73" t="s">
        <v>2123</v>
      </c>
      <c r="B112" s="61" t="str">
        <f t="shared" si="8"/>
        <v>124</v>
      </c>
      <c r="C112" s="61" t="str">
        <f t="shared" si="9"/>
        <v>COAL MINING SERVICES</v>
      </c>
      <c r="D112" s="61">
        <f t="shared" si="5"/>
        <v>0</v>
      </c>
      <c r="E112" s="61">
        <f t="shared" si="6"/>
        <v>1</v>
      </c>
      <c r="F112" s="61">
        <f t="shared" si="7"/>
        <v>0</v>
      </c>
    </row>
    <row r="113" spans="1:6" x14ac:dyDescent="0.35">
      <c r="A113" s="73" t="s">
        <v>2124</v>
      </c>
      <c r="B113" s="61" t="str">
        <f t="shared" si="8"/>
        <v>1241</v>
      </c>
      <c r="C113" s="61" t="str">
        <f t="shared" si="9"/>
        <v>COAL MINING SERVICES</v>
      </c>
      <c r="D113" s="61">
        <f t="shared" si="5"/>
        <v>0</v>
      </c>
      <c r="E113" s="61">
        <f t="shared" si="6"/>
        <v>0</v>
      </c>
      <c r="F113" s="61">
        <f t="shared" si="7"/>
        <v>1</v>
      </c>
    </row>
    <row r="114" spans="1:6" hidden="1" x14ac:dyDescent="0.35">
      <c r="A114" s="73" t="s">
        <v>2125</v>
      </c>
      <c r="B114" s="61" t="str">
        <f t="shared" si="8"/>
        <v>13</v>
      </c>
      <c r="C114" s="61" t="str">
        <f t="shared" si="9"/>
        <v>OIL AND GAS EXTRACTION</v>
      </c>
      <c r="D114" s="61">
        <f t="shared" si="5"/>
        <v>1</v>
      </c>
      <c r="E114" s="61">
        <f t="shared" si="6"/>
        <v>0</v>
      </c>
      <c r="F114" s="61">
        <f t="shared" si="7"/>
        <v>0</v>
      </c>
    </row>
    <row r="115" spans="1:6" hidden="1" x14ac:dyDescent="0.35">
      <c r="A115" s="73" t="s">
        <v>2126</v>
      </c>
      <c r="B115" s="61" t="str">
        <f t="shared" si="8"/>
        <v>131</v>
      </c>
      <c r="C115" s="61" t="str">
        <f t="shared" si="9"/>
        <v>CRUDE PETROLEUM AND NATURAL GAS</v>
      </c>
      <c r="D115" s="61">
        <f t="shared" si="5"/>
        <v>0</v>
      </c>
      <c r="E115" s="61">
        <f t="shared" si="6"/>
        <v>1</v>
      </c>
      <c r="F115" s="61">
        <f t="shared" si="7"/>
        <v>0</v>
      </c>
    </row>
    <row r="116" spans="1:6" x14ac:dyDescent="0.35">
      <c r="A116" s="73" t="s">
        <v>2127</v>
      </c>
      <c r="B116" s="61" t="str">
        <f t="shared" si="8"/>
        <v>1311</v>
      </c>
      <c r="C116" s="61" t="str">
        <f t="shared" si="9"/>
        <v>CRUDE PETROLEUM AND NATURAL GAS</v>
      </c>
      <c r="D116" s="61">
        <f t="shared" si="5"/>
        <v>0</v>
      </c>
      <c r="E116" s="61">
        <f t="shared" si="6"/>
        <v>0</v>
      </c>
      <c r="F116" s="61">
        <f t="shared" si="7"/>
        <v>1</v>
      </c>
    </row>
    <row r="117" spans="1:6" hidden="1" x14ac:dyDescent="0.35">
      <c r="A117" s="73" t="s">
        <v>2128</v>
      </c>
      <c r="B117" s="61" t="str">
        <f t="shared" si="8"/>
        <v>132</v>
      </c>
      <c r="C117" s="61" t="str">
        <f t="shared" si="9"/>
        <v>NATURAL GAS LIQUIDS</v>
      </c>
      <c r="D117" s="61">
        <f t="shared" si="5"/>
        <v>0</v>
      </c>
      <c r="E117" s="61">
        <f t="shared" si="6"/>
        <v>1</v>
      </c>
      <c r="F117" s="61">
        <f t="shared" si="7"/>
        <v>0</v>
      </c>
    </row>
    <row r="118" spans="1:6" x14ac:dyDescent="0.35">
      <c r="A118" s="73" t="s">
        <v>2129</v>
      </c>
      <c r="B118" s="61" t="str">
        <f t="shared" si="8"/>
        <v>1321</v>
      </c>
      <c r="C118" s="61" t="str">
        <f t="shared" si="9"/>
        <v>NATURAL GAS LIQUIDS</v>
      </c>
      <c r="D118" s="61">
        <f t="shared" si="5"/>
        <v>0</v>
      </c>
      <c r="E118" s="61">
        <f t="shared" si="6"/>
        <v>0</v>
      </c>
      <c r="F118" s="61">
        <f t="shared" si="7"/>
        <v>1</v>
      </c>
    </row>
    <row r="119" spans="1:6" hidden="1" x14ac:dyDescent="0.35">
      <c r="A119" s="73" t="s">
        <v>2130</v>
      </c>
      <c r="B119" s="61" t="str">
        <f t="shared" si="8"/>
        <v>138</v>
      </c>
      <c r="C119" s="61" t="str">
        <f t="shared" si="9"/>
        <v>OIL AND GAS FIELD SERVICES</v>
      </c>
      <c r="D119" s="61">
        <f t="shared" si="5"/>
        <v>0</v>
      </c>
      <c r="E119" s="61">
        <f t="shared" si="6"/>
        <v>1</v>
      </c>
      <c r="F119" s="61">
        <f t="shared" si="7"/>
        <v>0</v>
      </c>
    </row>
    <row r="120" spans="1:6" x14ac:dyDescent="0.35">
      <c r="A120" s="73" t="s">
        <v>2131</v>
      </c>
      <c r="B120" s="61" t="str">
        <f t="shared" si="8"/>
        <v>1381</v>
      </c>
      <c r="C120" s="61" t="str">
        <f t="shared" si="9"/>
        <v>DRILLING OIL AND GAS WELLS</v>
      </c>
      <c r="D120" s="61">
        <f t="shared" si="5"/>
        <v>0</v>
      </c>
      <c r="E120" s="61">
        <f t="shared" si="6"/>
        <v>0</v>
      </c>
      <c r="F120" s="61">
        <f t="shared" si="7"/>
        <v>1</v>
      </c>
    </row>
    <row r="121" spans="1:6" x14ac:dyDescent="0.35">
      <c r="A121" s="73" t="s">
        <v>2132</v>
      </c>
      <c r="B121" s="61" t="str">
        <f t="shared" si="8"/>
        <v>1382</v>
      </c>
      <c r="C121" s="61" t="str">
        <f t="shared" si="9"/>
        <v>OIL AND GAS FIELD EXPLORATION SERVICES</v>
      </c>
      <c r="D121" s="61">
        <f t="shared" si="5"/>
        <v>0</v>
      </c>
      <c r="E121" s="61">
        <f t="shared" si="6"/>
        <v>0</v>
      </c>
      <c r="F121" s="61">
        <f t="shared" si="7"/>
        <v>1</v>
      </c>
    </row>
    <row r="122" spans="1:6" x14ac:dyDescent="0.35">
      <c r="A122" s="73" t="s">
        <v>2133</v>
      </c>
      <c r="B122" s="61" t="str">
        <f t="shared" si="8"/>
        <v>1389</v>
      </c>
      <c r="C122" s="61" t="str">
        <f t="shared" si="9"/>
        <v>OIL AND GAS FIELD SERVICES, NOT ELSEWHERE CLASSIFIED</v>
      </c>
      <c r="D122" s="61">
        <f t="shared" si="5"/>
        <v>0</v>
      </c>
      <c r="E122" s="61">
        <f t="shared" si="6"/>
        <v>0</v>
      </c>
      <c r="F122" s="61">
        <f t="shared" si="7"/>
        <v>1</v>
      </c>
    </row>
    <row r="123" spans="1:6" hidden="1" x14ac:dyDescent="0.35">
      <c r="A123" s="73" t="s">
        <v>2134</v>
      </c>
      <c r="B123" s="61" t="str">
        <f t="shared" si="8"/>
        <v>14</v>
      </c>
      <c r="C123" s="61" t="str">
        <f t="shared" si="9"/>
        <v>MINING AND QUARRYING OF NONMETALLIC MINERALS, EXCEPT FUELS</v>
      </c>
      <c r="D123" s="61">
        <f t="shared" si="5"/>
        <v>1</v>
      </c>
      <c r="E123" s="61">
        <f t="shared" si="6"/>
        <v>0</v>
      </c>
      <c r="F123" s="61">
        <f t="shared" si="7"/>
        <v>0</v>
      </c>
    </row>
    <row r="124" spans="1:6" hidden="1" x14ac:dyDescent="0.35">
      <c r="A124" s="73" t="s">
        <v>2135</v>
      </c>
      <c r="B124" s="61" t="str">
        <f t="shared" si="8"/>
        <v>141</v>
      </c>
      <c r="C124" s="61" t="str">
        <f t="shared" si="9"/>
        <v>DIMENSION STONE</v>
      </c>
      <c r="D124" s="61">
        <f t="shared" si="5"/>
        <v>0</v>
      </c>
      <c r="E124" s="61">
        <f t="shared" si="6"/>
        <v>1</v>
      </c>
      <c r="F124" s="61">
        <f t="shared" si="7"/>
        <v>0</v>
      </c>
    </row>
    <row r="125" spans="1:6" x14ac:dyDescent="0.35">
      <c r="A125" s="73" t="s">
        <v>2136</v>
      </c>
      <c r="B125" s="61" t="str">
        <f t="shared" si="8"/>
        <v>1411</v>
      </c>
      <c r="C125" s="61" t="str">
        <f t="shared" si="9"/>
        <v>DIMENSION STONE</v>
      </c>
      <c r="D125" s="61">
        <f t="shared" si="5"/>
        <v>0</v>
      </c>
      <c r="E125" s="61">
        <f t="shared" si="6"/>
        <v>0</v>
      </c>
      <c r="F125" s="61">
        <f t="shared" si="7"/>
        <v>1</v>
      </c>
    </row>
    <row r="126" spans="1:6" hidden="1" x14ac:dyDescent="0.35">
      <c r="A126" s="73" t="s">
        <v>2137</v>
      </c>
      <c r="B126" s="61" t="str">
        <f t="shared" si="8"/>
        <v>142</v>
      </c>
      <c r="C126" s="61" t="str">
        <f t="shared" si="9"/>
        <v>CRUSHED AND BROKEN STONE, INCLUDING RIPRAP</v>
      </c>
      <c r="D126" s="61">
        <f t="shared" si="5"/>
        <v>0</v>
      </c>
      <c r="E126" s="61">
        <f t="shared" si="6"/>
        <v>1</v>
      </c>
      <c r="F126" s="61">
        <f t="shared" si="7"/>
        <v>0</v>
      </c>
    </row>
    <row r="127" spans="1:6" x14ac:dyDescent="0.35">
      <c r="A127" s="73" t="s">
        <v>2138</v>
      </c>
      <c r="B127" s="61" t="str">
        <f t="shared" si="8"/>
        <v>1422</v>
      </c>
      <c r="C127" s="61" t="str">
        <f t="shared" si="9"/>
        <v>CRUSHED AND BROKEN LIMESTONE</v>
      </c>
      <c r="D127" s="61">
        <f t="shared" si="5"/>
        <v>0</v>
      </c>
      <c r="E127" s="61">
        <f t="shared" si="6"/>
        <v>0</v>
      </c>
      <c r="F127" s="61">
        <f t="shared" si="7"/>
        <v>1</v>
      </c>
    </row>
    <row r="128" spans="1:6" x14ac:dyDescent="0.35">
      <c r="A128" s="73" t="s">
        <v>2139</v>
      </c>
      <c r="B128" s="61" t="str">
        <f t="shared" si="8"/>
        <v>1423</v>
      </c>
      <c r="C128" s="61" t="str">
        <f t="shared" si="9"/>
        <v>CRUSHED AND BROKEN GRANITE</v>
      </c>
      <c r="D128" s="61">
        <f t="shared" si="5"/>
        <v>0</v>
      </c>
      <c r="E128" s="61">
        <f t="shared" si="6"/>
        <v>0</v>
      </c>
      <c r="F128" s="61">
        <f t="shared" si="7"/>
        <v>1</v>
      </c>
    </row>
    <row r="129" spans="1:6" x14ac:dyDescent="0.35">
      <c r="A129" s="73" t="s">
        <v>2140</v>
      </c>
      <c r="B129" s="61" t="str">
        <f t="shared" si="8"/>
        <v>1429</v>
      </c>
      <c r="C129" s="61" t="str">
        <f t="shared" si="9"/>
        <v>CRUSHED AND BROKEN STONE, NOT ELSEWHERE CLASSIFIED</v>
      </c>
      <c r="D129" s="61">
        <f t="shared" si="5"/>
        <v>0</v>
      </c>
      <c r="E129" s="61">
        <f t="shared" si="6"/>
        <v>0</v>
      </c>
      <c r="F129" s="61">
        <f t="shared" si="7"/>
        <v>1</v>
      </c>
    </row>
    <row r="130" spans="1:6" hidden="1" x14ac:dyDescent="0.35">
      <c r="A130" s="73" t="s">
        <v>2141</v>
      </c>
      <c r="B130" s="61" t="str">
        <f t="shared" si="8"/>
        <v>144</v>
      </c>
      <c r="C130" s="61" t="str">
        <f t="shared" si="9"/>
        <v>SAND AND GRAVEL</v>
      </c>
      <c r="D130" s="61">
        <f t="shared" si="5"/>
        <v>0</v>
      </c>
      <c r="E130" s="61">
        <f t="shared" si="6"/>
        <v>1</v>
      </c>
      <c r="F130" s="61">
        <f t="shared" si="7"/>
        <v>0</v>
      </c>
    </row>
    <row r="131" spans="1:6" x14ac:dyDescent="0.35">
      <c r="A131" s="73" t="s">
        <v>2142</v>
      </c>
      <c r="B131" s="61" t="str">
        <f t="shared" si="8"/>
        <v>1442</v>
      </c>
      <c r="C131" s="61" t="str">
        <f t="shared" si="9"/>
        <v>CONSTRUCTION SAND AND GRAVEL</v>
      </c>
      <c r="D131" s="61">
        <f t="shared" ref="D131:D194" si="10">IF(LEN($B131) = 2, 1, 0)</f>
        <v>0</v>
      </c>
      <c r="E131" s="61">
        <f t="shared" ref="E131:E194" si="11">IF(LEN($B131) = 3, 1, 0)</f>
        <v>0</v>
      </c>
      <c r="F131" s="61">
        <f t="shared" ref="F131:F194" si="12">IF(LEN($B131) = 4, 1, 0)</f>
        <v>1</v>
      </c>
    </row>
    <row r="132" spans="1:6" x14ac:dyDescent="0.35">
      <c r="A132" s="73" t="s">
        <v>2143</v>
      </c>
      <c r="B132" s="61" t="str">
        <f t="shared" si="8"/>
        <v>1446</v>
      </c>
      <c r="C132" s="61" t="str">
        <f t="shared" si="9"/>
        <v>INDUSTRIAL SAND</v>
      </c>
      <c r="D132" s="61">
        <f t="shared" si="10"/>
        <v>0</v>
      </c>
      <c r="E132" s="61">
        <f t="shared" si="11"/>
        <v>0</v>
      </c>
      <c r="F132" s="61">
        <f t="shared" si="12"/>
        <v>1</v>
      </c>
    </row>
    <row r="133" spans="1:6" hidden="1" x14ac:dyDescent="0.35">
      <c r="A133" s="73" t="s">
        <v>2144</v>
      </c>
      <c r="B133" s="61" t="str">
        <f t="shared" si="8"/>
        <v>145</v>
      </c>
      <c r="C133" s="61" t="str">
        <f t="shared" si="9"/>
        <v>CLAY, CERAMIC, AND REFRACTORY MINERALS</v>
      </c>
      <c r="D133" s="61">
        <f t="shared" si="10"/>
        <v>0</v>
      </c>
      <c r="E133" s="61">
        <f t="shared" si="11"/>
        <v>1</v>
      </c>
      <c r="F133" s="61">
        <f t="shared" si="12"/>
        <v>0</v>
      </c>
    </row>
    <row r="134" spans="1:6" x14ac:dyDescent="0.35">
      <c r="A134" s="73" t="s">
        <v>2145</v>
      </c>
      <c r="B134" s="61" t="str">
        <f t="shared" si="8"/>
        <v>1455</v>
      </c>
      <c r="C134" s="61" t="str">
        <f t="shared" si="9"/>
        <v>KAOLIN AND BALL CLAY</v>
      </c>
      <c r="D134" s="61">
        <f t="shared" si="10"/>
        <v>0</v>
      </c>
      <c r="E134" s="61">
        <f t="shared" si="11"/>
        <v>0</v>
      </c>
      <c r="F134" s="61">
        <f t="shared" si="12"/>
        <v>1</v>
      </c>
    </row>
    <row r="135" spans="1:6" x14ac:dyDescent="0.35">
      <c r="A135" s="73" t="s">
        <v>2146</v>
      </c>
      <c r="B135" s="61" t="str">
        <f t="shared" ref="B135:B198" si="13">LEFT(A135,FIND(" ",A135)-1)</f>
        <v>1459</v>
      </c>
      <c r="C135" s="61" t="str">
        <f t="shared" ref="C135:C198" si="14">RIGHT(A135,LEN(A135)-FIND(" ",A135))</f>
        <v>CLAY, CERAMIC, AND REFRACTORY MINERALS, NOT ELSEWHERE CLASSIFIED</v>
      </c>
      <c r="D135" s="61">
        <f t="shared" si="10"/>
        <v>0</v>
      </c>
      <c r="E135" s="61">
        <f t="shared" si="11"/>
        <v>0</v>
      </c>
      <c r="F135" s="61">
        <f t="shared" si="12"/>
        <v>1</v>
      </c>
    </row>
    <row r="136" spans="1:6" hidden="1" x14ac:dyDescent="0.35">
      <c r="A136" s="73" t="s">
        <v>2147</v>
      </c>
      <c r="B136" s="61" t="str">
        <f t="shared" si="13"/>
        <v>147</v>
      </c>
      <c r="C136" s="61" t="str">
        <f t="shared" si="14"/>
        <v>CHEMICAL AND FERTILIZER MINERAL MINING</v>
      </c>
      <c r="D136" s="61">
        <f t="shared" si="10"/>
        <v>0</v>
      </c>
      <c r="E136" s="61">
        <f t="shared" si="11"/>
        <v>1</v>
      </c>
      <c r="F136" s="61">
        <f t="shared" si="12"/>
        <v>0</v>
      </c>
    </row>
    <row r="137" spans="1:6" x14ac:dyDescent="0.35">
      <c r="A137" s="73" t="s">
        <v>2148</v>
      </c>
      <c r="B137" s="61" t="str">
        <f t="shared" si="13"/>
        <v>1474</v>
      </c>
      <c r="C137" s="61" t="str">
        <f t="shared" si="14"/>
        <v>POTASH, SODA, AND BORATE MINERALS</v>
      </c>
      <c r="D137" s="61">
        <f t="shared" si="10"/>
        <v>0</v>
      </c>
      <c r="E137" s="61">
        <f t="shared" si="11"/>
        <v>0</v>
      </c>
      <c r="F137" s="61">
        <f t="shared" si="12"/>
        <v>1</v>
      </c>
    </row>
    <row r="138" spans="1:6" x14ac:dyDescent="0.35">
      <c r="A138" s="73" t="s">
        <v>2149</v>
      </c>
      <c r="B138" s="61" t="str">
        <f t="shared" si="13"/>
        <v>1475</v>
      </c>
      <c r="C138" s="61" t="str">
        <f t="shared" si="14"/>
        <v>PHOSPHATE ROCK</v>
      </c>
      <c r="D138" s="61">
        <f t="shared" si="10"/>
        <v>0</v>
      </c>
      <c r="E138" s="61">
        <f t="shared" si="11"/>
        <v>0</v>
      </c>
      <c r="F138" s="61">
        <f t="shared" si="12"/>
        <v>1</v>
      </c>
    </row>
    <row r="139" spans="1:6" x14ac:dyDescent="0.35">
      <c r="A139" s="73" t="s">
        <v>2150</v>
      </c>
      <c r="B139" s="61" t="str">
        <f t="shared" si="13"/>
        <v>1479</v>
      </c>
      <c r="C139" s="61" t="str">
        <f t="shared" si="14"/>
        <v>CHEMICAL AND FERTILIZER MINERAL MINING, NOT ELSEWHERE CLASSIFIED</v>
      </c>
      <c r="D139" s="61">
        <f t="shared" si="10"/>
        <v>0</v>
      </c>
      <c r="E139" s="61">
        <f t="shared" si="11"/>
        <v>0</v>
      </c>
      <c r="F139" s="61">
        <f t="shared" si="12"/>
        <v>1</v>
      </c>
    </row>
    <row r="140" spans="1:6" hidden="1" x14ac:dyDescent="0.35">
      <c r="A140" s="73" t="s">
        <v>2151</v>
      </c>
      <c r="B140" s="61" t="str">
        <f t="shared" si="13"/>
        <v>148</v>
      </c>
      <c r="C140" s="61" t="str">
        <f t="shared" si="14"/>
        <v>NONMETALLIC MINERALS SERVICES, EXCEPT FUELS</v>
      </c>
      <c r="D140" s="61">
        <f t="shared" si="10"/>
        <v>0</v>
      </c>
      <c r="E140" s="61">
        <f t="shared" si="11"/>
        <v>1</v>
      </c>
      <c r="F140" s="61">
        <f t="shared" si="12"/>
        <v>0</v>
      </c>
    </row>
    <row r="141" spans="1:6" x14ac:dyDescent="0.35">
      <c r="A141" s="73" t="s">
        <v>2152</v>
      </c>
      <c r="B141" s="61" t="str">
        <f t="shared" si="13"/>
        <v>1481</v>
      </c>
      <c r="C141" s="61" t="str">
        <f t="shared" si="14"/>
        <v>NONMETALLIC MINERALS SERVICES, EXCEPT FUELS</v>
      </c>
      <c r="D141" s="61">
        <f t="shared" si="10"/>
        <v>0</v>
      </c>
      <c r="E141" s="61">
        <f t="shared" si="11"/>
        <v>0</v>
      </c>
      <c r="F141" s="61">
        <f t="shared" si="12"/>
        <v>1</v>
      </c>
    </row>
    <row r="142" spans="1:6" hidden="1" x14ac:dyDescent="0.35">
      <c r="A142" s="73" t="s">
        <v>2153</v>
      </c>
      <c r="B142" s="61" t="str">
        <f t="shared" si="13"/>
        <v>149</v>
      </c>
      <c r="C142" s="61" t="str">
        <f t="shared" si="14"/>
        <v>MISCELLANEOUS NONMETALLIC MINERALS, EXCEPT FUELS</v>
      </c>
      <c r="D142" s="61">
        <f t="shared" si="10"/>
        <v>0</v>
      </c>
      <c r="E142" s="61">
        <f t="shared" si="11"/>
        <v>1</v>
      </c>
      <c r="F142" s="61">
        <f t="shared" si="12"/>
        <v>0</v>
      </c>
    </row>
    <row r="143" spans="1:6" x14ac:dyDescent="0.35">
      <c r="A143" s="73" t="s">
        <v>2154</v>
      </c>
      <c r="B143" s="61" t="str">
        <f t="shared" si="13"/>
        <v>1499</v>
      </c>
      <c r="C143" s="61" t="str">
        <f t="shared" si="14"/>
        <v>MISCELLANEOUS NONMETALLIC MINERALS, EXCEPT FUELS</v>
      </c>
      <c r="D143" s="61">
        <f t="shared" si="10"/>
        <v>0</v>
      </c>
      <c r="E143" s="61">
        <f t="shared" si="11"/>
        <v>0</v>
      </c>
      <c r="F143" s="61">
        <f t="shared" si="12"/>
        <v>1</v>
      </c>
    </row>
    <row r="144" spans="1:6" hidden="1" x14ac:dyDescent="0.35">
      <c r="A144" s="73" t="s">
        <v>2155</v>
      </c>
      <c r="B144" s="61" t="str">
        <f t="shared" si="13"/>
        <v>DIVISION</v>
      </c>
      <c r="C144" s="61" t="str">
        <f t="shared" si="14"/>
        <v>C. CONSTRUCTION</v>
      </c>
      <c r="D144" s="61">
        <f t="shared" si="10"/>
        <v>0</v>
      </c>
      <c r="E144" s="61">
        <f t="shared" si="11"/>
        <v>0</v>
      </c>
      <c r="F144" s="61">
        <f t="shared" si="12"/>
        <v>0</v>
      </c>
    </row>
    <row r="145" spans="1:6" hidden="1" x14ac:dyDescent="0.35">
      <c r="A145" s="73" t="s">
        <v>2156</v>
      </c>
      <c r="B145" s="61" t="str">
        <f t="shared" si="13"/>
        <v>15</v>
      </c>
      <c r="C145" s="61" t="str">
        <f t="shared" si="14"/>
        <v>BUILDING CONSTRUCTION-GENERAL CONTRACTORS AND OPERATIVE BUILDERS</v>
      </c>
      <c r="D145" s="61">
        <f t="shared" si="10"/>
        <v>1</v>
      </c>
      <c r="E145" s="61">
        <f t="shared" si="11"/>
        <v>0</v>
      </c>
      <c r="F145" s="61">
        <f t="shared" si="12"/>
        <v>0</v>
      </c>
    </row>
    <row r="146" spans="1:6" hidden="1" x14ac:dyDescent="0.35">
      <c r="A146" s="73" t="s">
        <v>2157</v>
      </c>
      <c r="B146" s="61" t="str">
        <f t="shared" si="13"/>
        <v>152</v>
      </c>
      <c r="C146" s="61" t="str">
        <f t="shared" si="14"/>
        <v>GENERAL BUILDING CONTRACTORS-RESIDENTIAL BUILDINGS</v>
      </c>
      <c r="D146" s="61">
        <f t="shared" si="10"/>
        <v>0</v>
      </c>
      <c r="E146" s="61">
        <f t="shared" si="11"/>
        <v>1</v>
      </c>
      <c r="F146" s="61">
        <f t="shared" si="12"/>
        <v>0</v>
      </c>
    </row>
    <row r="147" spans="1:6" x14ac:dyDescent="0.35">
      <c r="A147" s="73" t="s">
        <v>2158</v>
      </c>
      <c r="B147" s="61" t="str">
        <f t="shared" si="13"/>
        <v>1521</v>
      </c>
      <c r="C147" s="61" t="str">
        <f t="shared" si="14"/>
        <v>GENERAL CONTRACTORS-SINGLE-FAMILY HOUSES</v>
      </c>
      <c r="D147" s="61">
        <f t="shared" si="10"/>
        <v>0</v>
      </c>
      <c r="E147" s="61">
        <f t="shared" si="11"/>
        <v>0</v>
      </c>
      <c r="F147" s="61">
        <f t="shared" si="12"/>
        <v>1</v>
      </c>
    </row>
    <row r="148" spans="1:6" x14ac:dyDescent="0.35">
      <c r="A148" s="73" t="s">
        <v>2159</v>
      </c>
      <c r="B148" s="61" t="str">
        <f t="shared" si="13"/>
        <v>1522</v>
      </c>
      <c r="C148" s="61" t="str">
        <f t="shared" si="14"/>
        <v>GENERAL CONTRACTORS-RESIDENTIAL BUILDINGS, OTHER THAN SINGLE-FAMI</v>
      </c>
      <c r="D148" s="61">
        <f t="shared" si="10"/>
        <v>0</v>
      </c>
      <c r="E148" s="61">
        <f t="shared" si="11"/>
        <v>0</v>
      </c>
      <c r="F148" s="61">
        <f t="shared" si="12"/>
        <v>1</v>
      </c>
    </row>
    <row r="149" spans="1:6" hidden="1" x14ac:dyDescent="0.35">
      <c r="A149" s="73" t="s">
        <v>2160</v>
      </c>
      <c r="B149" s="61" t="str">
        <f t="shared" si="13"/>
        <v>153</v>
      </c>
      <c r="C149" s="61" t="str">
        <f t="shared" si="14"/>
        <v>OPERATIVE BUILDERS</v>
      </c>
      <c r="D149" s="61">
        <f t="shared" si="10"/>
        <v>0</v>
      </c>
      <c r="E149" s="61">
        <f t="shared" si="11"/>
        <v>1</v>
      </c>
      <c r="F149" s="61">
        <f t="shared" si="12"/>
        <v>0</v>
      </c>
    </row>
    <row r="150" spans="1:6" x14ac:dyDescent="0.35">
      <c r="A150" s="73" t="s">
        <v>2161</v>
      </c>
      <c r="B150" s="61" t="str">
        <f t="shared" si="13"/>
        <v>1531</v>
      </c>
      <c r="C150" s="61" t="str">
        <f t="shared" si="14"/>
        <v>OPERATIVE BUILDERS</v>
      </c>
      <c r="D150" s="61">
        <f t="shared" si="10"/>
        <v>0</v>
      </c>
      <c r="E150" s="61">
        <f t="shared" si="11"/>
        <v>0</v>
      </c>
      <c r="F150" s="61">
        <f t="shared" si="12"/>
        <v>1</v>
      </c>
    </row>
    <row r="151" spans="1:6" hidden="1" x14ac:dyDescent="0.35">
      <c r="A151" s="73" t="s">
        <v>2162</v>
      </c>
      <c r="B151" s="61" t="str">
        <f t="shared" si="13"/>
        <v>154</v>
      </c>
      <c r="C151" s="61" t="str">
        <f t="shared" si="14"/>
        <v>GENERAL BUILDING CONTRACTORS-NONRESIDENTIAL BUILDINGS</v>
      </c>
      <c r="D151" s="61">
        <f t="shared" si="10"/>
        <v>0</v>
      </c>
      <c r="E151" s="61">
        <f t="shared" si="11"/>
        <v>1</v>
      </c>
      <c r="F151" s="61">
        <f t="shared" si="12"/>
        <v>0</v>
      </c>
    </row>
    <row r="152" spans="1:6" x14ac:dyDescent="0.35">
      <c r="A152" s="73" t="s">
        <v>2163</v>
      </c>
      <c r="B152" s="61" t="str">
        <f t="shared" si="13"/>
        <v>1541</v>
      </c>
      <c r="C152" s="61" t="str">
        <f t="shared" si="14"/>
        <v>GENERAL CONTRACTORS-INDUSTRIAL BUILDINGS AND WAREHOUSES</v>
      </c>
      <c r="D152" s="61">
        <f t="shared" si="10"/>
        <v>0</v>
      </c>
      <c r="E152" s="61">
        <f t="shared" si="11"/>
        <v>0</v>
      </c>
      <c r="F152" s="61">
        <f t="shared" si="12"/>
        <v>1</v>
      </c>
    </row>
    <row r="153" spans="1:6" x14ac:dyDescent="0.35">
      <c r="A153" s="73" t="s">
        <v>2164</v>
      </c>
      <c r="B153" s="61" t="str">
        <f t="shared" si="13"/>
        <v>1542</v>
      </c>
      <c r="C153" s="61" t="str">
        <f t="shared" si="14"/>
        <v>GENERAL CONTRACTORS-NONRESIDENTIAL BUILDINGS, OTHER THAN INDUSTRI</v>
      </c>
      <c r="D153" s="61">
        <f t="shared" si="10"/>
        <v>0</v>
      </c>
      <c r="E153" s="61">
        <f t="shared" si="11"/>
        <v>0</v>
      </c>
      <c r="F153" s="61">
        <f t="shared" si="12"/>
        <v>1</v>
      </c>
    </row>
    <row r="154" spans="1:6" hidden="1" x14ac:dyDescent="0.35">
      <c r="A154" s="73" t="s">
        <v>2165</v>
      </c>
      <c r="B154" s="61" t="str">
        <f t="shared" si="13"/>
        <v>16</v>
      </c>
      <c r="C154" s="61" t="str">
        <f t="shared" si="14"/>
        <v>HEAVY CONSTRUCTION OTHER THAN BUILDING CONSTRUCTION-CONTRACTORS</v>
      </c>
      <c r="D154" s="61">
        <f t="shared" si="10"/>
        <v>1</v>
      </c>
      <c r="E154" s="61">
        <f t="shared" si="11"/>
        <v>0</v>
      </c>
      <c r="F154" s="61">
        <f t="shared" si="12"/>
        <v>0</v>
      </c>
    </row>
    <row r="155" spans="1:6" hidden="1" x14ac:dyDescent="0.35">
      <c r="A155" s="73" t="s">
        <v>2166</v>
      </c>
      <c r="B155" s="61" t="str">
        <f t="shared" si="13"/>
        <v>161</v>
      </c>
      <c r="C155" s="61" t="str">
        <f t="shared" si="14"/>
        <v>HIGHWAY AND STREET CONSTRUCTION, EXCEPT ELEVATED HIGHWAYS</v>
      </c>
      <c r="D155" s="61">
        <f t="shared" si="10"/>
        <v>0</v>
      </c>
      <c r="E155" s="61">
        <f t="shared" si="11"/>
        <v>1</v>
      </c>
      <c r="F155" s="61">
        <f t="shared" si="12"/>
        <v>0</v>
      </c>
    </row>
    <row r="156" spans="1:6" x14ac:dyDescent="0.35">
      <c r="A156" s="73" t="s">
        <v>2167</v>
      </c>
      <c r="B156" s="61" t="str">
        <f t="shared" si="13"/>
        <v>1611</v>
      </c>
      <c r="C156" s="61" t="str">
        <f t="shared" si="14"/>
        <v>HIGHWAY AND STREET CONSTRUCTION, EXCEPT ELEVATED HIGHWAYS</v>
      </c>
      <c r="D156" s="61">
        <f t="shared" si="10"/>
        <v>0</v>
      </c>
      <c r="E156" s="61">
        <f t="shared" si="11"/>
        <v>0</v>
      </c>
      <c r="F156" s="61">
        <f t="shared" si="12"/>
        <v>1</v>
      </c>
    </row>
    <row r="157" spans="1:6" hidden="1" x14ac:dyDescent="0.35">
      <c r="A157" s="73" t="s">
        <v>2168</v>
      </c>
      <c r="B157" s="61" t="str">
        <f t="shared" si="13"/>
        <v>162</v>
      </c>
      <c r="C157" s="61" t="str">
        <f t="shared" si="14"/>
        <v>HEAVY CONSTRUCTION, EXCEPT HIGHWAY AND STREET CONSTRUCTION</v>
      </c>
      <c r="D157" s="61">
        <f t="shared" si="10"/>
        <v>0</v>
      </c>
      <c r="E157" s="61">
        <f t="shared" si="11"/>
        <v>1</v>
      </c>
      <c r="F157" s="61">
        <f t="shared" si="12"/>
        <v>0</v>
      </c>
    </row>
    <row r="158" spans="1:6" x14ac:dyDescent="0.35">
      <c r="A158" s="73" t="s">
        <v>2169</v>
      </c>
      <c r="B158" s="61" t="str">
        <f t="shared" si="13"/>
        <v>1622</v>
      </c>
      <c r="C158" s="61" t="str">
        <f t="shared" si="14"/>
        <v>BRIDGE, TUNNEL, AND ELEVATED HIGHWAY CONSTRUCTION</v>
      </c>
      <c r="D158" s="61">
        <f t="shared" si="10"/>
        <v>0</v>
      </c>
      <c r="E158" s="61">
        <f t="shared" si="11"/>
        <v>0</v>
      </c>
      <c r="F158" s="61">
        <f t="shared" si="12"/>
        <v>1</v>
      </c>
    </row>
    <row r="159" spans="1:6" x14ac:dyDescent="0.35">
      <c r="A159" s="73" t="s">
        <v>2170</v>
      </c>
      <c r="B159" s="61" t="str">
        <f t="shared" si="13"/>
        <v>1623</v>
      </c>
      <c r="C159" s="61" t="str">
        <f t="shared" si="14"/>
        <v>WATER, SEWER, PIPELINE, AND COMMUNICATIONS AND POWER LINE CONSTRU</v>
      </c>
      <c r="D159" s="61">
        <f t="shared" si="10"/>
        <v>0</v>
      </c>
      <c r="E159" s="61">
        <f t="shared" si="11"/>
        <v>0</v>
      </c>
      <c r="F159" s="61">
        <f t="shared" si="12"/>
        <v>1</v>
      </c>
    </row>
    <row r="160" spans="1:6" x14ac:dyDescent="0.35">
      <c r="A160" s="73" t="s">
        <v>2171</v>
      </c>
      <c r="B160" s="61" t="str">
        <f t="shared" si="13"/>
        <v>1629</v>
      </c>
      <c r="C160" s="61" t="str">
        <f t="shared" si="14"/>
        <v>HEAVY CONSTRUCTION, NOT ELSEWHERE CLASSIFIED</v>
      </c>
      <c r="D160" s="61">
        <f t="shared" si="10"/>
        <v>0</v>
      </c>
      <c r="E160" s="61">
        <f t="shared" si="11"/>
        <v>0</v>
      </c>
      <c r="F160" s="61">
        <f t="shared" si="12"/>
        <v>1</v>
      </c>
    </row>
    <row r="161" spans="1:6" hidden="1" x14ac:dyDescent="0.35">
      <c r="A161" s="73" t="s">
        <v>2172</v>
      </c>
      <c r="B161" s="61" t="str">
        <f t="shared" si="13"/>
        <v>17</v>
      </c>
      <c r="C161" s="61" t="str">
        <f t="shared" si="14"/>
        <v>CONSTRUCTION-SPECIAL TRADE CONTRACTORS</v>
      </c>
      <c r="D161" s="61">
        <f t="shared" si="10"/>
        <v>1</v>
      </c>
      <c r="E161" s="61">
        <f t="shared" si="11"/>
        <v>0</v>
      </c>
      <c r="F161" s="61">
        <f t="shared" si="12"/>
        <v>0</v>
      </c>
    </row>
    <row r="162" spans="1:6" hidden="1" x14ac:dyDescent="0.35">
      <c r="A162" s="73" t="s">
        <v>2173</v>
      </c>
      <c r="B162" s="61" t="str">
        <f t="shared" si="13"/>
        <v>171</v>
      </c>
      <c r="C162" s="61" t="str">
        <f t="shared" si="14"/>
        <v>PLUMBING, HEATING AND AIR-CONDITIONING</v>
      </c>
      <c r="D162" s="61">
        <f t="shared" si="10"/>
        <v>0</v>
      </c>
      <c r="E162" s="61">
        <f t="shared" si="11"/>
        <v>1</v>
      </c>
      <c r="F162" s="61">
        <f t="shared" si="12"/>
        <v>0</v>
      </c>
    </row>
    <row r="163" spans="1:6" x14ac:dyDescent="0.35">
      <c r="A163" s="73" t="s">
        <v>2174</v>
      </c>
      <c r="B163" s="61" t="str">
        <f t="shared" si="13"/>
        <v>1711</v>
      </c>
      <c r="C163" s="61" t="str">
        <f t="shared" si="14"/>
        <v>PLUMBING, HEATING AND AIR-CONDITIONING</v>
      </c>
      <c r="D163" s="61">
        <f t="shared" si="10"/>
        <v>0</v>
      </c>
      <c r="E163" s="61">
        <f t="shared" si="11"/>
        <v>0</v>
      </c>
      <c r="F163" s="61">
        <f t="shared" si="12"/>
        <v>1</v>
      </c>
    </row>
    <row r="164" spans="1:6" hidden="1" x14ac:dyDescent="0.35">
      <c r="A164" s="73" t="s">
        <v>2175</v>
      </c>
      <c r="B164" s="61" t="str">
        <f t="shared" si="13"/>
        <v>172</v>
      </c>
      <c r="C164" s="61" t="str">
        <f t="shared" si="14"/>
        <v>PAINTING AND PAPER HANGING</v>
      </c>
      <c r="D164" s="61">
        <f t="shared" si="10"/>
        <v>0</v>
      </c>
      <c r="E164" s="61">
        <f t="shared" si="11"/>
        <v>1</v>
      </c>
      <c r="F164" s="61">
        <f t="shared" si="12"/>
        <v>0</v>
      </c>
    </row>
    <row r="165" spans="1:6" x14ac:dyDescent="0.35">
      <c r="A165" s="73" t="s">
        <v>2176</v>
      </c>
      <c r="B165" s="61" t="str">
        <f t="shared" si="13"/>
        <v>1721</v>
      </c>
      <c r="C165" s="61" t="str">
        <f t="shared" si="14"/>
        <v>PAINTING AND PAPER HANGING</v>
      </c>
      <c r="D165" s="61">
        <f t="shared" si="10"/>
        <v>0</v>
      </c>
      <c r="E165" s="61">
        <f t="shared" si="11"/>
        <v>0</v>
      </c>
      <c r="F165" s="61">
        <f t="shared" si="12"/>
        <v>1</v>
      </c>
    </row>
    <row r="166" spans="1:6" hidden="1" x14ac:dyDescent="0.35">
      <c r="A166" s="73" t="s">
        <v>2177</v>
      </c>
      <c r="B166" s="61" t="str">
        <f t="shared" si="13"/>
        <v>173</v>
      </c>
      <c r="C166" s="61" t="str">
        <f t="shared" si="14"/>
        <v>ELECTRICAL WORK</v>
      </c>
      <c r="D166" s="61">
        <f t="shared" si="10"/>
        <v>0</v>
      </c>
      <c r="E166" s="61">
        <f t="shared" si="11"/>
        <v>1</v>
      </c>
      <c r="F166" s="61">
        <f t="shared" si="12"/>
        <v>0</v>
      </c>
    </row>
    <row r="167" spans="1:6" x14ac:dyDescent="0.35">
      <c r="A167" s="73" t="s">
        <v>2178</v>
      </c>
      <c r="B167" s="61" t="str">
        <f t="shared" si="13"/>
        <v>1731</v>
      </c>
      <c r="C167" s="61" t="str">
        <f t="shared" si="14"/>
        <v>ELECTRICAL WORK</v>
      </c>
      <c r="D167" s="61">
        <f t="shared" si="10"/>
        <v>0</v>
      </c>
      <c r="E167" s="61">
        <f t="shared" si="11"/>
        <v>0</v>
      </c>
      <c r="F167" s="61">
        <f t="shared" si="12"/>
        <v>1</v>
      </c>
    </row>
    <row r="168" spans="1:6" hidden="1" x14ac:dyDescent="0.35">
      <c r="A168" s="73" t="s">
        <v>2179</v>
      </c>
      <c r="B168" s="61" t="str">
        <f t="shared" si="13"/>
        <v>174</v>
      </c>
      <c r="C168" s="61" t="str">
        <f t="shared" si="14"/>
        <v>MASONRY, STONEWORK, TILE SETTING, AND PLASTERING</v>
      </c>
      <c r="D168" s="61">
        <f t="shared" si="10"/>
        <v>0</v>
      </c>
      <c r="E168" s="61">
        <f t="shared" si="11"/>
        <v>1</v>
      </c>
      <c r="F168" s="61">
        <f t="shared" si="12"/>
        <v>0</v>
      </c>
    </row>
    <row r="169" spans="1:6" x14ac:dyDescent="0.35">
      <c r="A169" s="73" t="s">
        <v>2180</v>
      </c>
      <c r="B169" s="61" t="str">
        <f t="shared" si="13"/>
        <v>1741</v>
      </c>
      <c r="C169" s="61" t="str">
        <f t="shared" si="14"/>
        <v>MASONRY, STONE SETTING, AND OTHER STONE WORK</v>
      </c>
      <c r="D169" s="61">
        <f t="shared" si="10"/>
        <v>0</v>
      </c>
      <c r="E169" s="61">
        <f t="shared" si="11"/>
        <v>0</v>
      </c>
      <c r="F169" s="61">
        <f t="shared" si="12"/>
        <v>1</v>
      </c>
    </row>
    <row r="170" spans="1:6" x14ac:dyDescent="0.35">
      <c r="A170" s="73" t="s">
        <v>2181</v>
      </c>
      <c r="B170" s="61" t="str">
        <f t="shared" si="13"/>
        <v>1742</v>
      </c>
      <c r="C170" s="61" t="str">
        <f t="shared" si="14"/>
        <v>PLASTERING, DRYWALL, ACOUSTICAL, AND INSULATION WORK</v>
      </c>
      <c r="D170" s="61">
        <f t="shared" si="10"/>
        <v>0</v>
      </c>
      <c r="E170" s="61">
        <f t="shared" si="11"/>
        <v>0</v>
      </c>
      <c r="F170" s="61">
        <f t="shared" si="12"/>
        <v>1</v>
      </c>
    </row>
    <row r="171" spans="1:6" x14ac:dyDescent="0.35">
      <c r="A171" s="73" t="s">
        <v>2182</v>
      </c>
      <c r="B171" s="61" t="str">
        <f t="shared" si="13"/>
        <v>1743</v>
      </c>
      <c r="C171" s="61" t="str">
        <f t="shared" si="14"/>
        <v>TERRAZZO, TILE, MARBLE, AND MOSAIC WORK</v>
      </c>
      <c r="D171" s="61">
        <f t="shared" si="10"/>
        <v>0</v>
      </c>
      <c r="E171" s="61">
        <f t="shared" si="11"/>
        <v>0</v>
      </c>
      <c r="F171" s="61">
        <f t="shared" si="12"/>
        <v>1</v>
      </c>
    </row>
    <row r="172" spans="1:6" hidden="1" x14ac:dyDescent="0.35">
      <c r="A172" s="73" t="s">
        <v>2183</v>
      </c>
      <c r="B172" s="61" t="str">
        <f t="shared" si="13"/>
        <v>175</v>
      </c>
      <c r="C172" s="61" t="str">
        <f t="shared" si="14"/>
        <v>CARPENTRY AND FLOOR WORK</v>
      </c>
      <c r="D172" s="61">
        <f t="shared" si="10"/>
        <v>0</v>
      </c>
      <c r="E172" s="61">
        <f t="shared" si="11"/>
        <v>1</v>
      </c>
      <c r="F172" s="61">
        <f t="shared" si="12"/>
        <v>0</v>
      </c>
    </row>
    <row r="173" spans="1:6" x14ac:dyDescent="0.35">
      <c r="A173" s="73" t="s">
        <v>2184</v>
      </c>
      <c r="B173" s="61" t="str">
        <f t="shared" si="13"/>
        <v>1751</v>
      </c>
      <c r="C173" s="61" t="str">
        <f t="shared" si="14"/>
        <v>CARPENTRY WORK</v>
      </c>
      <c r="D173" s="61">
        <f t="shared" si="10"/>
        <v>0</v>
      </c>
      <c r="E173" s="61">
        <f t="shared" si="11"/>
        <v>0</v>
      </c>
      <c r="F173" s="61">
        <f t="shared" si="12"/>
        <v>1</v>
      </c>
    </row>
    <row r="174" spans="1:6" x14ac:dyDescent="0.35">
      <c r="A174" s="73" t="s">
        <v>2185</v>
      </c>
      <c r="B174" s="61" t="str">
        <f t="shared" si="13"/>
        <v>1752</v>
      </c>
      <c r="C174" s="61" t="str">
        <f t="shared" si="14"/>
        <v>FLOOR LAYING AND OTHER FLOOR WORK, NOT ELSEWHERE CLASSIFIED</v>
      </c>
      <c r="D174" s="61">
        <f t="shared" si="10"/>
        <v>0</v>
      </c>
      <c r="E174" s="61">
        <f t="shared" si="11"/>
        <v>0</v>
      </c>
      <c r="F174" s="61">
        <f t="shared" si="12"/>
        <v>1</v>
      </c>
    </row>
    <row r="175" spans="1:6" hidden="1" x14ac:dyDescent="0.35">
      <c r="A175" s="73" t="s">
        <v>2186</v>
      </c>
      <c r="B175" s="61" t="str">
        <f t="shared" si="13"/>
        <v>176</v>
      </c>
      <c r="C175" s="61" t="str">
        <f t="shared" si="14"/>
        <v>ROOFING, SIDING, AND SHEET METAL WORK</v>
      </c>
      <c r="D175" s="61">
        <f t="shared" si="10"/>
        <v>0</v>
      </c>
      <c r="E175" s="61">
        <f t="shared" si="11"/>
        <v>1</v>
      </c>
      <c r="F175" s="61">
        <f t="shared" si="12"/>
        <v>0</v>
      </c>
    </row>
    <row r="176" spans="1:6" x14ac:dyDescent="0.35">
      <c r="A176" s="73" t="s">
        <v>2187</v>
      </c>
      <c r="B176" s="61" t="str">
        <f t="shared" si="13"/>
        <v>1761</v>
      </c>
      <c r="C176" s="61" t="str">
        <f t="shared" si="14"/>
        <v>ROOFING, SIDING, AND SHEET METAL WORK</v>
      </c>
      <c r="D176" s="61">
        <f t="shared" si="10"/>
        <v>0</v>
      </c>
      <c r="E176" s="61">
        <f t="shared" si="11"/>
        <v>0</v>
      </c>
      <c r="F176" s="61">
        <f t="shared" si="12"/>
        <v>1</v>
      </c>
    </row>
    <row r="177" spans="1:6" hidden="1" x14ac:dyDescent="0.35">
      <c r="A177" s="73" t="s">
        <v>2188</v>
      </c>
      <c r="B177" s="61" t="str">
        <f t="shared" si="13"/>
        <v>177</v>
      </c>
      <c r="C177" s="61" t="str">
        <f t="shared" si="14"/>
        <v>CONCRETE WORK</v>
      </c>
      <c r="D177" s="61">
        <f t="shared" si="10"/>
        <v>0</v>
      </c>
      <c r="E177" s="61">
        <f t="shared" si="11"/>
        <v>1</v>
      </c>
      <c r="F177" s="61">
        <f t="shared" si="12"/>
        <v>0</v>
      </c>
    </row>
    <row r="178" spans="1:6" x14ac:dyDescent="0.35">
      <c r="A178" s="73" t="s">
        <v>2189</v>
      </c>
      <c r="B178" s="61" t="str">
        <f t="shared" si="13"/>
        <v>1771</v>
      </c>
      <c r="C178" s="61" t="str">
        <f t="shared" si="14"/>
        <v>CONCRETE WORK</v>
      </c>
      <c r="D178" s="61">
        <f t="shared" si="10"/>
        <v>0</v>
      </c>
      <c r="E178" s="61">
        <f t="shared" si="11"/>
        <v>0</v>
      </c>
      <c r="F178" s="61">
        <f t="shared" si="12"/>
        <v>1</v>
      </c>
    </row>
    <row r="179" spans="1:6" hidden="1" x14ac:dyDescent="0.35">
      <c r="A179" s="73" t="s">
        <v>2190</v>
      </c>
      <c r="B179" s="61" t="str">
        <f t="shared" si="13"/>
        <v>178</v>
      </c>
      <c r="C179" s="61" t="str">
        <f t="shared" si="14"/>
        <v>WATER WELL DRILLING</v>
      </c>
      <c r="D179" s="61">
        <f t="shared" si="10"/>
        <v>0</v>
      </c>
      <c r="E179" s="61">
        <f t="shared" si="11"/>
        <v>1</v>
      </c>
      <c r="F179" s="61">
        <f t="shared" si="12"/>
        <v>0</v>
      </c>
    </row>
    <row r="180" spans="1:6" x14ac:dyDescent="0.35">
      <c r="A180" s="73" t="s">
        <v>2191</v>
      </c>
      <c r="B180" s="61" t="str">
        <f t="shared" si="13"/>
        <v>1781</v>
      </c>
      <c r="C180" s="61" t="str">
        <f t="shared" si="14"/>
        <v>WATER WELL DRILLING</v>
      </c>
      <c r="D180" s="61">
        <f t="shared" si="10"/>
        <v>0</v>
      </c>
      <c r="E180" s="61">
        <f t="shared" si="11"/>
        <v>0</v>
      </c>
      <c r="F180" s="61">
        <f t="shared" si="12"/>
        <v>1</v>
      </c>
    </row>
    <row r="181" spans="1:6" hidden="1" x14ac:dyDescent="0.35">
      <c r="A181" s="73" t="s">
        <v>2192</v>
      </c>
      <c r="B181" s="61" t="str">
        <f t="shared" si="13"/>
        <v>179</v>
      </c>
      <c r="C181" s="61" t="str">
        <f t="shared" si="14"/>
        <v>MISCELLANEOUS SPECIAL TRADE CONTRACTORS</v>
      </c>
      <c r="D181" s="61">
        <f t="shared" si="10"/>
        <v>0</v>
      </c>
      <c r="E181" s="61">
        <f t="shared" si="11"/>
        <v>1</v>
      </c>
      <c r="F181" s="61">
        <f t="shared" si="12"/>
        <v>0</v>
      </c>
    </row>
    <row r="182" spans="1:6" x14ac:dyDescent="0.35">
      <c r="A182" s="73" t="s">
        <v>2193</v>
      </c>
      <c r="B182" s="61" t="str">
        <f t="shared" si="13"/>
        <v>1791</v>
      </c>
      <c r="C182" s="61" t="str">
        <f t="shared" si="14"/>
        <v>STRUCTURAL STEEL ERECTION</v>
      </c>
      <c r="D182" s="61">
        <f t="shared" si="10"/>
        <v>0</v>
      </c>
      <c r="E182" s="61">
        <f t="shared" si="11"/>
        <v>0</v>
      </c>
      <c r="F182" s="61">
        <f t="shared" si="12"/>
        <v>1</v>
      </c>
    </row>
    <row r="183" spans="1:6" x14ac:dyDescent="0.35">
      <c r="A183" s="73" t="s">
        <v>2194</v>
      </c>
      <c r="B183" s="61" t="str">
        <f t="shared" si="13"/>
        <v>1793</v>
      </c>
      <c r="C183" s="61" t="str">
        <f t="shared" si="14"/>
        <v>GLASS AND GLAZING WORK</v>
      </c>
      <c r="D183" s="61">
        <f t="shared" si="10"/>
        <v>0</v>
      </c>
      <c r="E183" s="61">
        <f t="shared" si="11"/>
        <v>0</v>
      </c>
      <c r="F183" s="61">
        <f t="shared" si="12"/>
        <v>1</v>
      </c>
    </row>
    <row r="184" spans="1:6" x14ac:dyDescent="0.35">
      <c r="A184" s="73" t="s">
        <v>2195</v>
      </c>
      <c r="B184" s="61" t="str">
        <f t="shared" si="13"/>
        <v>1793</v>
      </c>
      <c r="C184" s="61" t="str">
        <f t="shared" si="14"/>
        <v>GLASS INSTALLATION, EXCEPT AUTOMOTIVE-CONTRACTORS</v>
      </c>
      <c r="D184" s="61">
        <f t="shared" si="10"/>
        <v>0</v>
      </c>
      <c r="E184" s="61">
        <f t="shared" si="11"/>
        <v>0</v>
      </c>
      <c r="F184" s="61">
        <f t="shared" si="12"/>
        <v>1</v>
      </c>
    </row>
    <row r="185" spans="1:6" x14ac:dyDescent="0.35">
      <c r="A185" s="73" t="s">
        <v>2196</v>
      </c>
      <c r="B185" s="61" t="str">
        <f t="shared" si="13"/>
        <v>1794</v>
      </c>
      <c r="C185" s="61" t="str">
        <f t="shared" si="14"/>
        <v>EXCAVATION WORK</v>
      </c>
      <c r="D185" s="61">
        <f t="shared" si="10"/>
        <v>0</v>
      </c>
      <c r="E185" s="61">
        <f t="shared" si="11"/>
        <v>0</v>
      </c>
      <c r="F185" s="61">
        <f t="shared" si="12"/>
        <v>1</v>
      </c>
    </row>
    <row r="186" spans="1:6" x14ac:dyDescent="0.35">
      <c r="A186" s="73" t="s">
        <v>2197</v>
      </c>
      <c r="B186" s="61" t="str">
        <f t="shared" si="13"/>
        <v>1795</v>
      </c>
      <c r="C186" s="61" t="str">
        <f t="shared" si="14"/>
        <v>WRECKING AND DEMOLITION WORK</v>
      </c>
      <c r="D186" s="61">
        <f t="shared" si="10"/>
        <v>0</v>
      </c>
      <c r="E186" s="61">
        <f t="shared" si="11"/>
        <v>0</v>
      </c>
      <c r="F186" s="61">
        <f t="shared" si="12"/>
        <v>1</v>
      </c>
    </row>
    <row r="187" spans="1:6" x14ac:dyDescent="0.35">
      <c r="A187" s="73" t="s">
        <v>2198</v>
      </c>
      <c r="B187" s="61" t="str">
        <f t="shared" si="13"/>
        <v>1796</v>
      </c>
      <c r="C187" s="61" t="str">
        <f t="shared" si="14"/>
        <v>INSTALLATION OR ERECTION OF BUILDING EQUIPMENT, NOT ELSEWHERE CLA</v>
      </c>
      <c r="D187" s="61">
        <f t="shared" si="10"/>
        <v>0</v>
      </c>
      <c r="E187" s="61">
        <f t="shared" si="11"/>
        <v>0</v>
      </c>
      <c r="F187" s="61">
        <f t="shared" si="12"/>
        <v>1</v>
      </c>
    </row>
    <row r="188" spans="1:6" x14ac:dyDescent="0.35">
      <c r="A188" s="73" t="s">
        <v>2199</v>
      </c>
      <c r="B188" s="61" t="str">
        <f t="shared" si="13"/>
        <v>1799</v>
      </c>
      <c r="C188" s="61" t="str">
        <f t="shared" si="14"/>
        <v>SPECIAL TRADE CONTRACTORS, NOT ELSEWHERE CLASSIFIED</v>
      </c>
      <c r="D188" s="61">
        <f t="shared" si="10"/>
        <v>0</v>
      </c>
      <c r="E188" s="61">
        <f t="shared" si="11"/>
        <v>0</v>
      </c>
      <c r="F188" s="61">
        <f t="shared" si="12"/>
        <v>1</v>
      </c>
    </row>
    <row r="189" spans="1:6" hidden="1" x14ac:dyDescent="0.35">
      <c r="A189" s="73" t="s">
        <v>2200</v>
      </c>
      <c r="B189" s="61" t="str">
        <f t="shared" si="13"/>
        <v>DIVISION</v>
      </c>
      <c r="C189" s="61" t="str">
        <f t="shared" si="14"/>
        <v>D. MANUFACTURING</v>
      </c>
      <c r="D189" s="61">
        <f t="shared" si="10"/>
        <v>0</v>
      </c>
      <c r="E189" s="61">
        <f t="shared" si="11"/>
        <v>0</v>
      </c>
      <c r="F189" s="61">
        <f t="shared" si="12"/>
        <v>0</v>
      </c>
    </row>
    <row r="190" spans="1:6" hidden="1" x14ac:dyDescent="0.35">
      <c r="A190" s="73" t="s">
        <v>2201</v>
      </c>
      <c r="B190" s="61" t="str">
        <f t="shared" si="13"/>
        <v>20</v>
      </c>
      <c r="C190" s="61" t="str">
        <f t="shared" si="14"/>
        <v>FOOD AND KINDRED PRODUCTS</v>
      </c>
      <c r="D190" s="61">
        <f t="shared" si="10"/>
        <v>1</v>
      </c>
      <c r="E190" s="61">
        <f t="shared" si="11"/>
        <v>0</v>
      </c>
      <c r="F190" s="61">
        <f t="shared" si="12"/>
        <v>0</v>
      </c>
    </row>
    <row r="191" spans="1:6" hidden="1" x14ac:dyDescent="0.35">
      <c r="A191" s="73" t="s">
        <v>2202</v>
      </c>
      <c r="B191" s="61" t="str">
        <f t="shared" si="13"/>
        <v>201</v>
      </c>
      <c r="C191" s="61" t="str">
        <f t="shared" si="14"/>
        <v>MEAT PRODUCTS</v>
      </c>
      <c r="D191" s="61">
        <f t="shared" si="10"/>
        <v>0</v>
      </c>
      <c r="E191" s="61">
        <f t="shared" si="11"/>
        <v>1</v>
      </c>
      <c r="F191" s="61">
        <f t="shared" si="12"/>
        <v>0</v>
      </c>
    </row>
    <row r="192" spans="1:6" x14ac:dyDescent="0.35">
      <c r="A192" s="73" t="s">
        <v>2203</v>
      </c>
      <c r="B192" s="61" t="str">
        <f t="shared" si="13"/>
        <v>2011</v>
      </c>
      <c r="C192" s="61" t="str">
        <f t="shared" si="14"/>
        <v>MEAT PACKING PLANTS</v>
      </c>
      <c r="D192" s="61">
        <f t="shared" si="10"/>
        <v>0</v>
      </c>
      <c r="E192" s="61">
        <f t="shared" si="11"/>
        <v>0</v>
      </c>
      <c r="F192" s="61">
        <f t="shared" si="12"/>
        <v>1</v>
      </c>
    </row>
    <row r="193" spans="1:6" x14ac:dyDescent="0.35">
      <c r="A193" s="73" t="s">
        <v>2204</v>
      </c>
      <c r="B193" s="61" t="str">
        <f t="shared" si="13"/>
        <v>2013</v>
      </c>
      <c r="C193" s="61" t="str">
        <f t="shared" si="14"/>
        <v>SAUSAGES AND OTHER PREPARED MEAT PRODUCTS</v>
      </c>
      <c r="D193" s="61">
        <f t="shared" si="10"/>
        <v>0</v>
      </c>
      <c r="E193" s="61">
        <f t="shared" si="11"/>
        <v>0</v>
      </c>
      <c r="F193" s="61">
        <f t="shared" si="12"/>
        <v>1</v>
      </c>
    </row>
    <row r="194" spans="1:6" x14ac:dyDescent="0.35">
      <c r="A194" s="73" t="s">
        <v>2205</v>
      </c>
      <c r="B194" s="61" t="str">
        <f t="shared" si="13"/>
        <v>2015</v>
      </c>
      <c r="C194" s="61" t="str">
        <f t="shared" si="14"/>
        <v>POULTRY SLAUGHTERING AND PROCESSING</v>
      </c>
      <c r="D194" s="61">
        <f t="shared" si="10"/>
        <v>0</v>
      </c>
      <c r="E194" s="61">
        <f t="shared" si="11"/>
        <v>0</v>
      </c>
      <c r="F194" s="61">
        <f t="shared" si="12"/>
        <v>1</v>
      </c>
    </row>
    <row r="195" spans="1:6" hidden="1" x14ac:dyDescent="0.35">
      <c r="A195" s="73" t="s">
        <v>2206</v>
      </c>
      <c r="B195" s="61" t="str">
        <f t="shared" si="13"/>
        <v>202</v>
      </c>
      <c r="C195" s="61" t="str">
        <f t="shared" si="14"/>
        <v>DAIRY PRODUCTS</v>
      </c>
      <c r="D195" s="61">
        <f t="shared" ref="D195:D258" si="15">IF(LEN($B195) = 2, 1, 0)</f>
        <v>0</v>
      </c>
      <c r="E195" s="61">
        <f t="shared" ref="E195:E258" si="16">IF(LEN($B195) = 3, 1, 0)</f>
        <v>1</v>
      </c>
      <c r="F195" s="61">
        <f t="shared" ref="F195:F258" si="17">IF(LEN($B195) = 4, 1, 0)</f>
        <v>0</v>
      </c>
    </row>
    <row r="196" spans="1:6" x14ac:dyDescent="0.35">
      <c r="A196" s="73" t="s">
        <v>2207</v>
      </c>
      <c r="B196" s="61" t="str">
        <f t="shared" si="13"/>
        <v>2021</v>
      </c>
      <c r="C196" s="61" t="str">
        <f t="shared" si="14"/>
        <v>CREAMERY BUTTER</v>
      </c>
      <c r="D196" s="61">
        <f t="shared" si="15"/>
        <v>0</v>
      </c>
      <c r="E196" s="61">
        <f t="shared" si="16"/>
        <v>0</v>
      </c>
      <c r="F196" s="61">
        <f t="shared" si="17"/>
        <v>1</v>
      </c>
    </row>
    <row r="197" spans="1:6" x14ac:dyDescent="0.35">
      <c r="A197" s="73" t="s">
        <v>2208</v>
      </c>
      <c r="B197" s="61" t="str">
        <f t="shared" si="13"/>
        <v>2022</v>
      </c>
      <c r="C197" s="61" t="str">
        <f t="shared" si="14"/>
        <v>NATURAL, PROCESSED, AND IMITATION CHEESE</v>
      </c>
      <c r="D197" s="61">
        <f t="shared" si="15"/>
        <v>0</v>
      </c>
      <c r="E197" s="61">
        <f t="shared" si="16"/>
        <v>0</v>
      </c>
      <c r="F197" s="61">
        <f t="shared" si="17"/>
        <v>1</v>
      </c>
    </row>
    <row r="198" spans="1:6" x14ac:dyDescent="0.35">
      <c r="A198" s="73" t="s">
        <v>2209</v>
      </c>
      <c r="B198" s="61" t="str">
        <f t="shared" si="13"/>
        <v>2023</v>
      </c>
      <c r="C198" s="61" t="str">
        <f t="shared" si="14"/>
        <v>DRY, CONDENSED, AND EVAPORATED DAIRY PRODUCTS</v>
      </c>
      <c r="D198" s="61">
        <f t="shared" si="15"/>
        <v>0</v>
      </c>
      <c r="E198" s="61">
        <f t="shared" si="16"/>
        <v>0</v>
      </c>
      <c r="F198" s="61">
        <f t="shared" si="17"/>
        <v>1</v>
      </c>
    </row>
    <row r="199" spans="1:6" x14ac:dyDescent="0.35">
      <c r="A199" s="73" t="s">
        <v>2210</v>
      </c>
      <c r="B199" s="61" t="str">
        <f t="shared" ref="B199:B262" si="18">LEFT(A199,FIND(" ",A199)-1)</f>
        <v>2024</v>
      </c>
      <c r="C199" s="61" t="str">
        <f t="shared" ref="C199:C262" si="19">RIGHT(A199,LEN(A199)-FIND(" ",A199))</f>
        <v>ICE CREAM AND FROZEN DESSERTS</v>
      </c>
      <c r="D199" s="61">
        <f t="shared" si="15"/>
        <v>0</v>
      </c>
      <c r="E199" s="61">
        <f t="shared" si="16"/>
        <v>0</v>
      </c>
      <c r="F199" s="61">
        <f t="shared" si="17"/>
        <v>1</v>
      </c>
    </row>
    <row r="200" spans="1:6" x14ac:dyDescent="0.35">
      <c r="A200" s="73" t="s">
        <v>2211</v>
      </c>
      <c r="B200" s="61" t="str">
        <f t="shared" si="18"/>
        <v>2026</v>
      </c>
      <c r="C200" s="61" t="str">
        <f t="shared" si="19"/>
        <v>FLUID MILK</v>
      </c>
      <c r="D200" s="61">
        <f t="shared" si="15"/>
        <v>0</v>
      </c>
      <c r="E200" s="61">
        <f t="shared" si="16"/>
        <v>0</v>
      </c>
      <c r="F200" s="61">
        <f t="shared" si="17"/>
        <v>1</v>
      </c>
    </row>
    <row r="201" spans="1:6" hidden="1" x14ac:dyDescent="0.35">
      <c r="A201" s="73" t="s">
        <v>2212</v>
      </c>
      <c r="B201" s="61" t="str">
        <f t="shared" si="18"/>
        <v>203</v>
      </c>
      <c r="C201" s="61" t="str">
        <f t="shared" si="19"/>
        <v>CANNED, FROZEN, AND PRESERVED FRUITS, VEGETABLES, AND FOOD SPECIAL</v>
      </c>
      <c r="D201" s="61">
        <f t="shared" si="15"/>
        <v>0</v>
      </c>
      <c r="E201" s="61">
        <f t="shared" si="16"/>
        <v>1</v>
      </c>
      <c r="F201" s="61">
        <f t="shared" si="17"/>
        <v>0</v>
      </c>
    </row>
    <row r="202" spans="1:6" x14ac:dyDescent="0.35">
      <c r="A202" s="73" t="s">
        <v>2213</v>
      </c>
      <c r="B202" s="61" t="str">
        <f t="shared" si="18"/>
        <v>2032</v>
      </c>
      <c r="C202" s="61" t="str">
        <f t="shared" si="19"/>
        <v>CANNED SPECIALTIES</v>
      </c>
      <c r="D202" s="61">
        <f t="shared" si="15"/>
        <v>0</v>
      </c>
      <c r="E202" s="61">
        <f t="shared" si="16"/>
        <v>0</v>
      </c>
      <c r="F202" s="61">
        <f t="shared" si="17"/>
        <v>1</v>
      </c>
    </row>
    <row r="203" spans="1:6" x14ac:dyDescent="0.35">
      <c r="A203" s="73" t="s">
        <v>2214</v>
      </c>
      <c r="B203" s="61" t="str">
        <f t="shared" si="18"/>
        <v>2033</v>
      </c>
      <c r="C203" s="61" t="str">
        <f t="shared" si="19"/>
        <v>CANNED FRUITS, VEGETABLES, PRESERVES, JAMS, AND JELLIES</v>
      </c>
      <c r="D203" s="61">
        <f t="shared" si="15"/>
        <v>0</v>
      </c>
      <c r="E203" s="61">
        <f t="shared" si="16"/>
        <v>0</v>
      </c>
      <c r="F203" s="61">
        <f t="shared" si="17"/>
        <v>1</v>
      </c>
    </row>
    <row r="204" spans="1:6" x14ac:dyDescent="0.35">
      <c r="A204" s="73" t="s">
        <v>2215</v>
      </c>
      <c r="B204" s="61" t="str">
        <f t="shared" si="18"/>
        <v>2034</v>
      </c>
      <c r="C204" s="61" t="str">
        <f t="shared" si="19"/>
        <v>DRIED AND DEHYDRATED FRUITS, VEGETABLES, AND SOUP MIXES</v>
      </c>
      <c r="D204" s="61">
        <f t="shared" si="15"/>
        <v>0</v>
      </c>
      <c r="E204" s="61">
        <f t="shared" si="16"/>
        <v>0</v>
      </c>
      <c r="F204" s="61">
        <f t="shared" si="17"/>
        <v>1</v>
      </c>
    </row>
    <row r="205" spans="1:6" x14ac:dyDescent="0.35">
      <c r="A205" s="73" t="s">
        <v>2216</v>
      </c>
      <c r="B205" s="61" t="str">
        <f t="shared" si="18"/>
        <v>2035</v>
      </c>
      <c r="C205" s="61" t="str">
        <f t="shared" si="19"/>
        <v>PICKLED FRUITS AND VEGETABLES, VEGETABLE SAUCES AND SEASONINGS, A</v>
      </c>
      <c r="D205" s="61">
        <f t="shared" si="15"/>
        <v>0</v>
      </c>
      <c r="E205" s="61">
        <f t="shared" si="16"/>
        <v>0</v>
      </c>
      <c r="F205" s="61">
        <f t="shared" si="17"/>
        <v>1</v>
      </c>
    </row>
    <row r="206" spans="1:6" x14ac:dyDescent="0.35">
      <c r="A206" s="73" t="s">
        <v>2217</v>
      </c>
      <c r="B206" s="61" t="str">
        <f t="shared" si="18"/>
        <v>2037</v>
      </c>
      <c r="C206" s="61" t="str">
        <f t="shared" si="19"/>
        <v>FROZEN FRUITS, FRUIT JUICES, AND VEGETABLES</v>
      </c>
      <c r="D206" s="61">
        <f t="shared" si="15"/>
        <v>0</v>
      </c>
      <c r="E206" s="61">
        <f t="shared" si="16"/>
        <v>0</v>
      </c>
      <c r="F206" s="61">
        <f t="shared" si="17"/>
        <v>1</v>
      </c>
    </row>
    <row r="207" spans="1:6" x14ac:dyDescent="0.35">
      <c r="A207" s="73" t="s">
        <v>2218</v>
      </c>
      <c r="B207" s="61" t="str">
        <f t="shared" si="18"/>
        <v>2038</v>
      </c>
      <c r="C207" s="61" t="str">
        <f t="shared" si="19"/>
        <v>FROZEN SPECIALTIES, NOT ELSEWHERE CLASSIFIED</v>
      </c>
      <c r="D207" s="61">
        <f t="shared" si="15"/>
        <v>0</v>
      </c>
      <c r="E207" s="61">
        <f t="shared" si="16"/>
        <v>0</v>
      </c>
      <c r="F207" s="61">
        <f t="shared" si="17"/>
        <v>1</v>
      </c>
    </row>
    <row r="208" spans="1:6" hidden="1" x14ac:dyDescent="0.35">
      <c r="A208" s="73" t="s">
        <v>2219</v>
      </c>
      <c r="B208" s="61" t="str">
        <f t="shared" si="18"/>
        <v>204</v>
      </c>
      <c r="C208" s="61" t="str">
        <f t="shared" si="19"/>
        <v>GRAIN MILL PRODUCTS</v>
      </c>
      <c r="D208" s="61">
        <f t="shared" si="15"/>
        <v>0</v>
      </c>
      <c r="E208" s="61">
        <f t="shared" si="16"/>
        <v>1</v>
      </c>
      <c r="F208" s="61">
        <f t="shared" si="17"/>
        <v>0</v>
      </c>
    </row>
    <row r="209" spans="1:6" x14ac:dyDescent="0.35">
      <c r="A209" s="73" t="s">
        <v>2220</v>
      </c>
      <c r="B209" s="61" t="str">
        <f t="shared" si="18"/>
        <v>2041</v>
      </c>
      <c r="C209" s="61" t="str">
        <f t="shared" si="19"/>
        <v>FLOUR AND OTHER GRAIN MILL PRODUCTS</v>
      </c>
      <c r="D209" s="61">
        <f t="shared" si="15"/>
        <v>0</v>
      </c>
      <c r="E209" s="61">
        <f t="shared" si="16"/>
        <v>0</v>
      </c>
      <c r="F209" s="61">
        <f t="shared" si="17"/>
        <v>1</v>
      </c>
    </row>
    <row r="210" spans="1:6" x14ac:dyDescent="0.35">
      <c r="A210" s="73" t="s">
        <v>2221</v>
      </c>
      <c r="B210" s="61" t="str">
        <f t="shared" si="18"/>
        <v>2043</v>
      </c>
      <c r="C210" s="61" t="str">
        <f t="shared" si="19"/>
        <v>CEREAL BREAKFAST FOODS</v>
      </c>
      <c r="D210" s="61">
        <f t="shared" si="15"/>
        <v>0</v>
      </c>
      <c r="E210" s="61">
        <f t="shared" si="16"/>
        <v>0</v>
      </c>
      <c r="F210" s="61">
        <f t="shared" si="17"/>
        <v>1</v>
      </c>
    </row>
    <row r="211" spans="1:6" x14ac:dyDescent="0.35">
      <c r="A211" s="73" t="s">
        <v>2222</v>
      </c>
      <c r="B211" s="61" t="str">
        <f t="shared" si="18"/>
        <v>2044</v>
      </c>
      <c r="C211" s="61" t="str">
        <f t="shared" si="19"/>
        <v>RICE MILLING</v>
      </c>
      <c r="D211" s="61">
        <f t="shared" si="15"/>
        <v>0</v>
      </c>
      <c r="E211" s="61">
        <f t="shared" si="16"/>
        <v>0</v>
      </c>
      <c r="F211" s="61">
        <f t="shared" si="17"/>
        <v>1</v>
      </c>
    </row>
    <row r="212" spans="1:6" x14ac:dyDescent="0.35">
      <c r="A212" s="73" t="s">
        <v>2223</v>
      </c>
      <c r="B212" s="61" t="str">
        <f t="shared" si="18"/>
        <v>2045</v>
      </c>
      <c r="C212" s="61" t="str">
        <f t="shared" si="19"/>
        <v>PREPARED FLOUR MIXES AND DOUGHS</v>
      </c>
      <c r="D212" s="61">
        <f t="shared" si="15"/>
        <v>0</v>
      </c>
      <c r="E212" s="61">
        <f t="shared" si="16"/>
        <v>0</v>
      </c>
      <c r="F212" s="61">
        <f t="shared" si="17"/>
        <v>1</v>
      </c>
    </row>
    <row r="213" spans="1:6" x14ac:dyDescent="0.35">
      <c r="A213" s="73" t="s">
        <v>2224</v>
      </c>
      <c r="B213" s="61" t="str">
        <f t="shared" si="18"/>
        <v>2046</v>
      </c>
      <c r="C213" s="61" t="str">
        <f t="shared" si="19"/>
        <v>WET CORN MILLING</v>
      </c>
      <c r="D213" s="61">
        <f t="shared" si="15"/>
        <v>0</v>
      </c>
      <c r="E213" s="61">
        <f t="shared" si="16"/>
        <v>0</v>
      </c>
      <c r="F213" s="61">
        <f t="shared" si="17"/>
        <v>1</v>
      </c>
    </row>
    <row r="214" spans="1:6" x14ac:dyDescent="0.35">
      <c r="A214" s="73" t="s">
        <v>2225</v>
      </c>
      <c r="B214" s="61" t="str">
        <f t="shared" si="18"/>
        <v>2047</v>
      </c>
      <c r="C214" s="61" t="str">
        <f t="shared" si="19"/>
        <v>DOG AND CAT FOOD</v>
      </c>
      <c r="D214" s="61">
        <f t="shared" si="15"/>
        <v>0</v>
      </c>
      <c r="E214" s="61">
        <f t="shared" si="16"/>
        <v>0</v>
      </c>
      <c r="F214" s="61">
        <f t="shared" si="17"/>
        <v>1</v>
      </c>
    </row>
    <row r="215" spans="1:6" x14ac:dyDescent="0.35">
      <c r="A215" s="73" t="s">
        <v>2226</v>
      </c>
      <c r="B215" s="61" t="str">
        <f t="shared" si="18"/>
        <v>2048</v>
      </c>
      <c r="C215" s="61" t="str">
        <f t="shared" si="19"/>
        <v>PREPARED FEEDS AND FEED INGREDIENTS FOR ANIMALS AND FOWLS, EXCEPT</v>
      </c>
      <c r="D215" s="61">
        <f t="shared" si="15"/>
        <v>0</v>
      </c>
      <c r="E215" s="61">
        <f t="shared" si="16"/>
        <v>0</v>
      </c>
      <c r="F215" s="61">
        <f t="shared" si="17"/>
        <v>1</v>
      </c>
    </row>
    <row r="216" spans="1:6" hidden="1" x14ac:dyDescent="0.35">
      <c r="A216" s="73" t="s">
        <v>2227</v>
      </c>
      <c r="B216" s="61" t="str">
        <f t="shared" si="18"/>
        <v>205</v>
      </c>
      <c r="C216" s="61" t="str">
        <f t="shared" si="19"/>
        <v>BAKERY PRODUCTS</v>
      </c>
      <c r="D216" s="61">
        <f t="shared" si="15"/>
        <v>0</v>
      </c>
      <c r="E216" s="61">
        <f t="shared" si="16"/>
        <v>1</v>
      </c>
      <c r="F216" s="61">
        <f t="shared" si="17"/>
        <v>0</v>
      </c>
    </row>
    <row r="217" spans="1:6" x14ac:dyDescent="0.35">
      <c r="A217" s="73" t="s">
        <v>2228</v>
      </c>
      <c r="B217" s="61" t="str">
        <f t="shared" si="18"/>
        <v>2051</v>
      </c>
      <c r="C217" s="61" t="str">
        <f t="shared" si="19"/>
        <v>BREAD AND OTHER BAKERY PRODUCTS, EXCEPT COOKIES AND CRACKERS</v>
      </c>
      <c r="D217" s="61">
        <f t="shared" si="15"/>
        <v>0</v>
      </c>
      <c r="E217" s="61">
        <f t="shared" si="16"/>
        <v>0</v>
      </c>
      <c r="F217" s="61">
        <f t="shared" si="17"/>
        <v>1</v>
      </c>
    </row>
    <row r="218" spans="1:6" x14ac:dyDescent="0.35">
      <c r="A218" s="73" t="s">
        <v>2229</v>
      </c>
      <c r="B218" s="61" t="str">
        <f t="shared" si="18"/>
        <v>2052</v>
      </c>
      <c r="C218" s="61" t="str">
        <f t="shared" si="19"/>
        <v>COOKIES AND CRACKERS</v>
      </c>
      <c r="D218" s="61">
        <f t="shared" si="15"/>
        <v>0</v>
      </c>
      <c r="E218" s="61">
        <f t="shared" si="16"/>
        <v>0</v>
      </c>
      <c r="F218" s="61">
        <f t="shared" si="17"/>
        <v>1</v>
      </c>
    </row>
    <row r="219" spans="1:6" x14ac:dyDescent="0.35">
      <c r="A219" s="73" t="s">
        <v>2230</v>
      </c>
      <c r="B219" s="61" t="str">
        <f t="shared" si="18"/>
        <v>2053</v>
      </c>
      <c r="C219" s="61" t="str">
        <f t="shared" si="19"/>
        <v>FROZEN BAKERY PRODUCTS, EXCEPT BREAD</v>
      </c>
      <c r="D219" s="61">
        <f t="shared" si="15"/>
        <v>0</v>
      </c>
      <c r="E219" s="61">
        <f t="shared" si="16"/>
        <v>0</v>
      </c>
      <c r="F219" s="61">
        <f t="shared" si="17"/>
        <v>1</v>
      </c>
    </row>
    <row r="220" spans="1:6" hidden="1" x14ac:dyDescent="0.35">
      <c r="A220" s="73" t="s">
        <v>2231</v>
      </c>
      <c r="B220" s="61" t="str">
        <f t="shared" si="18"/>
        <v>206</v>
      </c>
      <c r="C220" s="61" t="str">
        <f t="shared" si="19"/>
        <v>SUGAR AND CONFECTIONERY PRODUCTS</v>
      </c>
      <c r="D220" s="61">
        <f t="shared" si="15"/>
        <v>0</v>
      </c>
      <c r="E220" s="61">
        <f t="shared" si="16"/>
        <v>1</v>
      </c>
      <c r="F220" s="61">
        <f t="shared" si="17"/>
        <v>0</v>
      </c>
    </row>
    <row r="221" spans="1:6" x14ac:dyDescent="0.35">
      <c r="A221" s="73" t="s">
        <v>2232</v>
      </c>
      <c r="B221" s="61" t="str">
        <f t="shared" si="18"/>
        <v>2061</v>
      </c>
      <c r="C221" s="61" t="str">
        <f t="shared" si="19"/>
        <v>CANE SUGAR, EXCEPT REFINING</v>
      </c>
      <c r="D221" s="61">
        <f t="shared" si="15"/>
        <v>0</v>
      </c>
      <c r="E221" s="61">
        <f t="shared" si="16"/>
        <v>0</v>
      </c>
      <c r="F221" s="61">
        <f t="shared" si="17"/>
        <v>1</v>
      </c>
    </row>
    <row r="222" spans="1:6" x14ac:dyDescent="0.35">
      <c r="A222" s="73" t="s">
        <v>2233</v>
      </c>
      <c r="B222" s="61" t="str">
        <f t="shared" si="18"/>
        <v>2062</v>
      </c>
      <c r="C222" s="61" t="str">
        <f t="shared" si="19"/>
        <v>CANE SUGAR REFINING</v>
      </c>
      <c r="D222" s="61">
        <f t="shared" si="15"/>
        <v>0</v>
      </c>
      <c r="E222" s="61">
        <f t="shared" si="16"/>
        <v>0</v>
      </c>
      <c r="F222" s="61">
        <f t="shared" si="17"/>
        <v>1</v>
      </c>
    </row>
    <row r="223" spans="1:6" x14ac:dyDescent="0.35">
      <c r="A223" s="73" t="s">
        <v>2234</v>
      </c>
      <c r="B223" s="61" t="str">
        <f t="shared" si="18"/>
        <v>2063</v>
      </c>
      <c r="C223" s="61" t="str">
        <f t="shared" si="19"/>
        <v>BEET SUGAR</v>
      </c>
      <c r="D223" s="61">
        <f t="shared" si="15"/>
        <v>0</v>
      </c>
      <c r="E223" s="61">
        <f t="shared" si="16"/>
        <v>0</v>
      </c>
      <c r="F223" s="61">
        <f t="shared" si="17"/>
        <v>1</v>
      </c>
    </row>
    <row r="224" spans="1:6" x14ac:dyDescent="0.35">
      <c r="A224" s="73" t="s">
        <v>2235</v>
      </c>
      <c r="B224" s="61" t="str">
        <f t="shared" si="18"/>
        <v>2064</v>
      </c>
      <c r="C224" s="61" t="str">
        <f t="shared" si="19"/>
        <v>CANDY AND OTHER CONFECTIONERY PRODUCTS</v>
      </c>
      <c r="D224" s="61">
        <f t="shared" si="15"/>
        <v>0</v>
      </c>
      <c r="E224" s="61">
        <f t="shared" si="16"/>
        <v>0</v>
      </c>
      <c r="F224" s="61">
        <f t="shared" si="17"/>
        <v>1</v>
      </c>
    </row>
    <row r="225" spans="1:6" x14ac:dyDescent="0.35">
      <c r="A225" s="73" t="s">
        <v>2236</v>
      </c>
      <c r="B225" s="61" t="str">
        <f t="shared" si="18"/>
        <v>2066</v>
      </c>
      <c r="C225" s="61" t="str">
        <f t="shared" si="19"/>
        <v>CHOCOLATE AND COCOA PRODUCTS</v>
      </c>
      <c r="D225" s="61">
        <f t="shared" si="15"/>
        <v>0</v>
      </c>
      <c r="E225" s="61">
        <f t="shared" si="16"/>
        <v>0</v>
      </c>
      <c r="F225" s="61">
        <f t="shared" si="17"/>
        <v>1</v>
      </c>
    </row>
    <row r="226" spans="1:6" x14ac:dyDescent="0.35">
      <c r="A226" s="73" t="s">
        <v>2237</v>
      </c>
      <c r="B226" s="61" t="str">
        <f t="shared" si="18"/>
        <v>2067</v>
      </c>
      <c r="C226" s="61" t="str">
        <f t="shared" si="19"/>
        <v>CHEWING GUM</v>
      </c>
      <c r="D226" s="61">
        <f t="shared" si="15"/>
        <v>0</v>
      </c>
      <c r="E226" s="61">
        <f t="shared" si="16"/>
        <v>0</v>
      </c>
      <c r="F226" s="61">
        <f t="shared" si="17"/>
        <v>1</v>
      </c>
    </row>
    <row r="227" spans="1:6" x14ac:dyDescent="0.35">
      <c r="A227" s="73" t="s">
        <v>2238</v>
      </c>
      <c r="B227" s="61" t="str">
        <f t="shared" si="18"/>
        <v>2068</v>
      </c>
      <c r="C227" s="61" t="str">
        <f t="shared" si="19"/>
        <v>SALTED AND ROASTED NUTS AND SEEDS</v>
      </c>
      <c r="D227" s="61">
        <f t="shared" si="15"/>
        <v>0</v>
      </c>
      <c r="E227" s="61">
        <f t="shared" si="16"/>
        <v>0</v>
      </c>
      <c r="F227" s="61">
        <f t="shared" si="17"/>
        <v>1</v>
      </c>
    </row>
    <row r="228" spans="1:6" hidden="1" x14ac:dyDescent="0.35">
      <c r="A228" s="73" t="s">
        <v>2239</v>
      </c>
      <c r="B228" s="61" t="str">
        <f t="shared" si="18"/>
        <v>207</v>
      </c>
      <c r="C228" s="61" t="str">
        <f t="shared" si="19"/>
        <v>FATS AND OILS</v>
      </c>
      <c r="D228" s="61">
        <f t="shared" si="15"/>
        <v>0</v>
      </c>
      <c r="E228" s="61">
        <f t="shared" si="16"/>
        <v>1</v>
      </c>
      <c r="F228" s="61">
        <f t="shared" si="17"/>
        <v>0</v>
      </c>
    </row>
    <row r="229" spans="1:6" x14ac:dyDescent="0.35">
      <c r="A229" s="73" t="s">
        <v>2240</v>
      </c>
      <c r="B229" s="61" t="str">
        <f t="shared" si="18"/>
        <v>2074</v>
      </c>
      <c r="C229" s="61" t="str">
        <f t="shared" si="19"/>
        <v>COTTONSEED OIL MILLS</v>
      </c>
      <c r="D229" s="61">
        <f t="shared" si="15"/>
        <v>0</v>
      </c>
      <c r="E229" s="61">
        <f t="shared" si="16"/>
        <v>0</v>
      </c>
      <c r="F229" s="61">
        <f t="shared" si="17"/>
        <v>1</v>
      </c>
    </row>
    <row r="230" spans="1:6" x14ac:dyDescent="0.35">
      <c r="A230" s="73" t="s">
        <v>2241</v>
      </c>
      <c r="B230" s="61" t="str">
        <f t="shared" si="18"/>
        <v>2075</v>
      </c>
      <c r="C230" s="61" t="str">
        <f t="shared" si="19"/>
        <v>SOYBEAN OIL MILLS</v>
      </c>
      <c r="D230" s="61">
        <f t="shared" si="15"/>
        <v>0</v>
      </c>
      <c r="E230" s="61">
        <f t="shared" si="16"/>
        <v>0</v>
      </c>
      <c r="F230" s="61">
        <f t="shared" si="17"/>
        <v>1</v>
      </c>
    </row>
    <row r="231" spans="1:6" x14ac:dyDescent="0.35">
      <c r="A231" s="73" t="s">
        <v>2242</v>
      </c>
      <c r="B231" s="61" t="str">
        <f t="shared" si="18"/>
        <v>2076</v>
      </c>
      <c r="C231" s="61" t="str">
        <f t="shared" si="19"/>
        <v>VEGETABLE OIL MILLS, EXCEPT CORN, COTTONSEED, AND SOYBEAN</v>
      </c>
      <c r="D231" s="61">
        <f t="shared" si="15"/>
        <v>0</v>
      </c>
      <c r="E231" s="61">
        <f t="shared" si="16"/>
        <v>0</v>
      </c>
      <c r="F231" s="61">
        <f t="shared" si="17"/>
        <v>1</v>
      </c>
    </row>
    <row r="232" spans="1:6" x14ac:dyDescent="0.35">
      <c r="A232" s="73" t="s">
        <v>2243</v>
      </c>
      <c r="B232" s="61" t="str">
        <f t="shared" si="18"/>
        <v>2077</v>
      </c>
      <c r="C232" s="61" t="str">
        <f t="shared" si="19"/>
        <v>ANIMAL AND MARINE FATS AND OILS</v>
      </c>
      <c r="D232" s="61">
        <f t="shared" si="15"/>
        <v>0</v>
      </c>
      <c r="E232" s="61">
        <f t="shared" si="16"/>
        <v>0</v>
      </c>
      <c r="F232" s="61">
        <f t="shared" si="17"/>
        <v>1</v>
      </c>
    </row>
    <row r="233" spans="1:6" x14ac:dyDescent="0.35">
      <c r="A233" s="73" t="s">
        <v>2244</v>
      </c>
      <c r="B233" s="61" t="str">
        <f t="shared" si="18"/>
        <v>2079</v>
      </c>
      <c r="C233" s="61" t="str">
        <f t="shared" si="19"/>
        <v>SHORTENING, TABLE OILS, MARGARINE, AND OTHER EDIBLE FATS AND OILS</v>
      </c>
      <c r="D233" s="61">
        <f t="shared" si="15"/>
        <v>0</v>
      </c>
      <c r="E233" s="61">
        <f t="shared" si="16"/>
        <v>0</v>
      </c>
      <c r="F233" s="61">
        <f t="shared" si="17"/>
        <v>1</v>
      </c>
    </row>
    <row r="234" spans="1:6" hidden="1" x14ac:dyDescent="0.35">
      <c r="A234" s="73" t="s">
        <v>2245</v>
      </c>
      <c r="B234" s="61" t="str">
        <f t="shared" si="18"/>
        <v>208</v>
      </c>
      <c r="C234" s="61" t="str">
        <f t="shared" si="19"/>
        <v>BEVERAGES</v>
      </c>
      <c r="D234" s="61">
        <f t="shared" si="15"/>
        <v>0</v>
      </c>
      <c r="E234" s="61">
        <f t="shared" si="16"/>
        <v>1</v>
      </c>
      <c r="F234" s="61">
        <f t="shared" si="17"/>
        <v>0</v>
      </c>
    </row>
    <row r="235" spans="1:6" x14ac:dyDescent="0.35">
      <c r="A235" s="73" t="s">
        <v>2246</v>
      </c>
      <c r="B235" s="61" t="str">
        <f t="shared" si="18"/>
        <v>2082</v>
      </c>
      <c r="C235" s="61" t="str">
        <f t="shared" si="19"/>
        <v>MALT BEVERAGES</v>
      </c>
      <c r="D235" s="61">
        <f t="shared" si="15"/>
        <v>0</v>
      </c>
      <c r="E235" s="61">
        <f t="shared" si="16"/>
        <v>0</v>
      </c>
      <c r="F235" s="61">
        <f t="shared" si="17"/>
        <v>1</v>
      </c>
    </row>
    <row r="236" spans="1:6" x14ac:dyDescent="0.35">
      <c r="A236" s="73" t="s">
        <v>2247</v>
      </c>
      <c r="B236" s="61" t="str">
        <f t="shared" si="18"/>
        <v>2083</v>
      </c>
      <c r="C236" s="61" t="str">
        <f t="shared" si="19"/>
        <v>MALT</v>
      </c>
      <c r="D236" s="61">
        <f t="shared" si="15"/>
        <v>0</v>
      </c>
      <c r="E236" s="61">
        <f t="shared" si="16"/>
        <v>0</v>
      </c>
      <c r="F236" s="61">
        <f t="shared" si="17"/>
        <v>1</v>
      </c>
    </row>
    <row r="237" spans="1:6" x14ac:dyDescent="0.35">
      <c r="A237" s="73" t="s">
        <v>2248</v>
      </c>
      <c r="B237" s="61" t="str">
        <f t="shared" si="18"/>
        <v>2084</v>
      </c>
      <c r="C237" s="61" t="str">
        <f t="shared" si="19"/>
        <v>WINES, BRANDY, AND BRANDY SPIRITS</v>
      </c>
      <c r="D237" s="61">
        <f t="shared" si="15"/>
        <v>0</v>
      </c>
      <c r="E237" s="61">
        <f t="shared" si="16"/>
        <v>0</v>
      </c>
      <c r="F237" s="61">
        <f t="shared" si="17"/>
        <v>1</v>
      </c>
    </row>
    <row r="238" spans="1:6" x14ac:dyDescent="0.35">
      <c r="A238" s="73" t="s">
        <v>2249</v>
      </c>
      <c r="B238" s="61" t="str">
        <f t="shared" si="18"/>
        <v>2085</v>
      </c>
      <c r="C238" s="61" t="str">
        <f t="shared" si="19"/>
        <v>DISTILLED AND BLENDED LIQUORS</v>
      </c>
      <c r="D238" s="61">
        <f t="shared" si="15"/>
        <v>0</v>
      </c>
      <c r="E238" s="61">
        <f t="shared" si="16"/>
        <v>0</v>
      </c>
      <c r="F238" s="61">
        <f t="shared" si="17"/>
        <v>1</v>
      </c>
    </row>
    <row r="239" spans="1:6" x14ac:dyDescent="0.35">
      <c r="A239" s="73" t="s">
        <v>2250</v>
      </c>
      <c r="B239" s="61" t="str">
        <f t="shared" si="18"/>
        <v>2086</v>
      </c>
      <c r="C239" s="61" t="str">
        <f t="shared" si="19"/>
        <v>BOTTLED AND CANNED SOFT DRINKS AND CARBONATED WATERS</v>
      </c>
      <c r="D239" s="61">
        <f t="shared" si="15"/>
        <v>0</v>
      </c>
      <c r="E239" s="61">
        <f t="shared" si="16"/>
        <v>0</v>
      </c>
      <c r="F239" s="61">
        <f t="shared" si="17"/>
        <v>1</v>
      </c>
    </row>
    <row r="240" spans="1:6" x14ac:dyDescent="0.35">
      <c r="A240" s="73" t="s">
        <v>2251</v>
      </c>
      <c r="B240" s="61" t="str">
        <f t="shared" si="18"/>
        <v>2087</v>
      </c>
      <c r="C240" s="61" t="str">
        <f t="shared" si="19"/>
        <v>FLAVORING EXTRACTS AND FLAVORING SYRUPS, NOT ELSEWHERE CLASSIFIED</v>
      </c>
      <c r="D240" s="61">
        <f t="shared" si="15"/>
        <v>0</v>
      </c>
      <c r="E240" s="61">
        <f t="shared" si="16"/>
        <v>0</v>
      </c>
      <c r="F240" s="61">
        <f t="shared" si="17"/>
        <v>1</v>
      </c>
    </row>
    <row r="241" spans="1:6" hidden="1" x14ac:dyDescent="0.35">
      <c r="A241" s="73" t="s">
        <v>2252</v>
      </c>
      <c r="B241" s="61" t="str">
        <f t="shared" si="18"/>
        <v>209</v>
      </c>
      <c r="C241" s="61" t="str">
        <f t="shared" si="19"/>
        <v>MISCELLANEOUS FOOD PREPARATIONS AND KINDRED PRODUCTS</v>
      </c>
      <c r="D241" s="61">
        <f t="shared" si="15"/>
        <v>0</v>
      </c>
      <c r="E241" s="61">
        <f t="shared" si="16"/>
        <v>1</v>
      </c>
      <c r="F241" s="61">
        <f t="shared" si="17"/>
        <v>0</v>
      </c>
    </row>
    <row r="242" spans="1:6" x14ac:dyDescent="0.35">
      <c r="A242" s="73" t="s">
        <v>2253</v>
      </c>
      <c r="B242" s="61" t="str">
        <f t="shared" si="18"/>
        <v>2091</v>
      </c>
      <c r="C242" s="61" t="str">
        <f t="shared" si="19"/>
        <v>CANNED AND CURED FISH AND SEAFOODS</v>
      </c>
      <c r="D242" s="61">
        <f t="shared" si="15"/>
        <v>0</v>
      </c>
      <c r="E242" s="61">
        <f t="shared" si="16"/>
        <v>0</v>
      </c>
      <c r="F242" s="61">
        <f t="shared" si="17"/>
        <v>1</v>
      </c>
    </row>
    <row r="243" spans="1:6" x14ac:dyDescent="0.35">
      <c r="A243" s="73" t="s">
        <v>2254</v>
      </c>
      <c r="B243" s="61" t="str">
        <f t="shared" si="18"/>
        <v>2092</v>
      </c>
      <c r="C243" s="61" t="str">
        <f t="shared" si="19"/>
        <v>PREPARED FRESH OR FROZEN FISH AND SEAFOODS</v>
      </c>
      <c r="D243" s="61">
        <f t="shared" si="15"/>
        <v>0</v>
      </c>
      <c r="E243" s="61">
        <f t="shared" si="16"/>
        <v>0</v>
      </c>
      <c r="F243" s="61">
        <f t="shared" si="17"/>
        <v>1</v>
      </c>
    </row>
    <row r="244" spans="1:6" x14ac:dyDescent="0.35">
      <c r="A244" s="73" t="s">
        <v>2255</v>
      </c>
      <c r="B244" s="61" t="str">
        <f t="shared" si="18"/>
        <v>2095</v>
      </c>
      <c r="C244" s="61" t="str">
        <f t="shared" si="19"/>
        <v>ROASTED COFFEE</v>
      </c>
      <c r="D244" s="61">
        <f t="shared" si="15"/>
        <v>0</v>
      </c>
      <c r="E244" s="61">
        <f t="shared" si="16"/>
        <v>0</v>
      </c>
      <c r="F244" s="61">
        <f t="shared" si="17"/>
        <v>1</v>
      </c>
    </row>
    <row r="245" spans="1:6" x14ac:dyDescent="0.35">
      <c r="A245" s="73" t="s">
        <v>2256</v>
      </c>
      <c r="B245" s="61" t="str">
        <f t="shared" si="18"/>
        <v>2096</v>
      </c>
      <c r="C245" s="61" t="str">
        <f t="shared" si="19"/>
        <v>POTATO CHIPS, CORN CHIPS, AND SIMILAR SNACKS</v>
      </c>
      <c r="D245" s="61">
        <f t="shared" si="15"/>
        <v>0</v>
      </c>
      <c r="E245" s="61">
        <f t="shared" si="16"/>
        <v>0</v>
      </c>
      <c r="F245" s="61">
        <f t="shared" si="17"/>
        <v>1</v>
      </c>
    </row>
    <row r="246" spans="1:6" x14ac:dyDescent="0.35">
      <c r="A246" s="73" t="s">
        <v>2257</v>
      </c>
      <c r="B246" s="61" t="str">
        <f t="shared" si="18"/>
        <v>2097</v>
      </c>
      <c r="C246" s="61" t="str">
        <f t="shared" si="19"/>
        <v>MANUFACTURED ICE</v>
      </c>
      <c r="D246" s="61">
        <f t="shared" si="15"/>
        <v>0</v>
      </c>
      <c r="E246" s="61">
        <f t="shared" si="16"/>
        <v>0</v>
      </c>
      <c r="F246" s="61">
        <f t="shared" si="17"/>
        <v>1</v>
      </c>
    </row>
    <row r="247" spans="1:6" x14ac:dyDescent="0.35">
      <c r="A247" s="73" t="s">
        <v>2258</v>
      </c>
      <c r="B247" s="61" t="str">
        <f t="shared" si="18"/>
        <v>2098</v>
      </c>
      <c r="C247" s="61" t="str">
        <f t="shared" si="19"/>
        <v>MACARONI, SPAGHETTI, VERMICELLI, AND NOODLES</v>
      </c>
      <c r="D247" s="61">
        <f t="shared" si="15"/>
        <v>0</v>
      </c>
      <c r="E247" s="61">
        <f t="shared" si="16"/>
        <v>0</v>
      </c>
      <c r="F247" s="61">
        <f t="shared" si="17"/>
        <v>1</v>
      </c>
    </row>
    <row r="248" spans="1:6" x14ac:dyDescent="0.35">
      <c r="A248" s="73" t="s">
        <v>2259</v>
      </c>
      <c r="B248" s="61" t="str">
        <f t="shared" si="18"/>
        <v>2099</v>
      </c>
      <c r="C248" s="61" t="str">
        <f t="shared" si="19"/>
        <v>FOOD PREPARATIONS, NOT ELSEWHERE CLASSIFIED</v>
      </c>
      <c r="D248" s="61">
        <f t="shared" si="15"/>
        <v>0</v>
      </c>
      <c r="E248" s="61">
        <f t="shared" si="16"/>
        <v>0</v>
      </c>
      <c r="F248" s="61">
        <f t="shared" si="17"/>
        <v>1</v>
      </c>
    </row>
    <row r="249" spans="1:6" hidden="1" x14ac:dyDescent="0.35">
      <c r="A249" s="73" t="s">
        <v>2260</v>
      </c>
      <c r="B249" s="61" t="str">
        <f t="shared" si="18"/>
        <v>21</v>
      </c>
      <c r="C249" s="61" t="str">
        <f t="shared" si="19"/>
        <v>TOBACCO PRODUCTS</v>
      </c>
      <c r="D249" s="61">
        <f t="shared" si="15"/>
        <v>1</v>
      </c>
      <c r="E249" s="61">
        <f t="shared" si="16"/>
        <v>0</v>
      </c>
      <c r="F249" s="61">
        <f t="shared" si="17"/>
        <v>0</v>
      </c>
    </row>
    <row r="250" spans="1:6" hidden="1" x14ac:dyDescent="0.35">
      <c r="A250" s="73" t="s">
        <v>2261</v>
      </c>
      <c r="B250" s="61" t="str">
        <f t="shared" si="18"/>
        <v>211</v>
      </c>
      <c r="C250" s="61" t="str">
        <f t="shared" si="19"/>
        <v>CIGARETTES</v>
      </c>
      <c r="D250" s="61">
        <f t="shared" si="15"/>
        <v>0</v>
      </c>
      <c r="E250" s="61">
        <f t="shared" si="16"/>
        <v>1</v>
      </c>
      <c r="F250" s="61">
        <f t="shared" si="17"/>
        <v>0</v>
      </c>
    </row>
    <row r="251" spans="1:6" x14ac:dyDescent="0.35">
      <c r="A251" s="73" t="s">
        <v>2262</v>
      </c>
      <c r="B251" s="61" t="str">
        <f t="shared" si="18"/>
        <v>2111</v>
      </c>
      <c r="C251" s="61" t="str">
        <f t="shared" si="19"/>
        <v>CIGARETTES</v>
      </c>
      <c r="D251" s="61">
        <f t="shared" si="15"/>
        <v>0</v>
      </c>
      <c r="E251" s="61">
        <f t="shared" si="16"/>
        <v>0</v>
      </c>
      <c r="F251" s="61">
        <f t="shared" si="17"/>
        <v>1</v>
      </c>
    </row>
    <row r="252" spans="1:6" hidden="1" x14ac:dyDescent="0.35">
      <c r="A252" s="73" t="s">
        <v>2263</v>
      </c>
      <c r="B252" s="61" t="str">
        <f t="shared" si="18"/>
        <v>212</v>
      </c>
      <c r="C252" s="61" t="str">
        <f t="shared" si="19"/>
        <v>CIGARS</v>
      </c>
      <c r="D252" s="61">
        <f t="shared" si="15"/>
        <v>0</v>
      </c>
      <c r="E252" s="61">
        <f t="shared" si="16"/>
        <v>1</v>
      </c>
      <c r="F252" s="61">
        <f t="shared" si="17"/>
        <v>0</v>
      </c>
    </row>
    <row r="253" spans="1:6" x14ac:dyDescent="0.35">
      <c r="A253" s="73" t="s">
        <v>2264</v>
      </c>
      <c r="B253" s="61" t="str">
        <f t="shared" si="18"/>
        <v>2121</v>
      </c>
      <c r="C253" s="61" t="str">
        <f t="shared" si="19"/>
        <v>CIGARS</v>
      </c>
      <c r="D253" s="61">
        <f t="shared" si="15"/>
        <v>0</v>
      </c>
      <c r="E253" s="61">
        <f t="shared" si="16"/>
        <v>0</v>
      </c>
      <c r="F253" s="61">
        <f t="shared" si="17"/>
        <v>1</v>
      </c>
    </row>
    <row r="254" spans="1:6" hidden="1" x14ac:dyDescent="0.35">
      <c r="A254" s="73" t="s">
        <v>2265</v>
      </c>
      <c r="B254" s="61" t="str">
        <f t="shared" si="18"/>
        <v>213</v>
      </c>
      <c r="C254" s="61" t="str">
        <f t="shared" si="19"/>
        <v>CHEWING AND SMOKING TOBACCO AND SNUFF</v>
      </c>
      <c r="D254" s="61">
        <f t="shared" si="15"/>
        <v>0</v>
      </c>
      <c r="E254" s="61">
        <f t="shared" si="16"/>
        <v>1</v>
      </c>
      <c r="F254" s="61">
        <f t="shared" si="17"/>
        <v>0</v>
      </c>
    </row>
    <row r="255" spans="1:6" x14ac:dyDescent="0.35">
      <c r="A255" s="73" t="s">
        <v>2266</v>
      </c>
      <c r="B255" s="61" t="str">
        <f t="shared" si="18"/>
        <v>2131</v>
      </c>
      <c r="C255" s="61" t="str">
        <f t="shared" si="19"/>
        <v>CHEWING AND SMOKING TOBACCO AND SNUFF</v>
      </c>
      <c r="D255" s="61">
        <f t="shared" si="15"/>
        <v>0</v>
      </c>
      <c r="E255" s="61">
        <f t="shared" si="16"/>
        <v>0</v>
      </c>
      <c r="F255" s="61">
        <f t="shared" si="17"/>
        <v>1</v>
      </c>
    </row>
    <row r="256" spans="1:6" hidden="1" x14ac:dyDescent="0.35">
      <c r="A256" s="73" t="s">
        <v>2267</v>
      </c>
      <c r="B256" s="61" t="str">
        <f t="shared" si="18"/>
        <v>214</v>
      </c>
      <c r="C256" s="61" t="str">
        <f t="shared" si="19"/>
        <v>TOBACCO STEMMING AND REDRYING</v>
      </c>
      <c r="D256" s="61">
        <f t="shared" si="15"/>
        <v>0</v>
      </c>
      <c r="E256" s="61">
        <f t="shared" si="16"/>
        <v>1</v>
      </c>
      <c r="F256" s="61">
        <f t="shared" si="17"/>
        <v>0</v>
      </c>
    </row>
    <row r="257" spans="1:6" x14ac:dyDescent="0.35">
      <c r="A257" s="73" t="s">
        <v>2268</v>
      </c>
      <c r="B257" s="61" t="str">
        <f t="shared" si="18"/>
        <v>2141</v>
      </c>
      <c r="C257" s="61" t="str">
        <f t="shared" si="19"/>
        <v>TOBACCO STEMMING AND REDRYING</v>
      </c>
      <c r="D257" s="61">
        <f t="shared" si="15"/>
        <v>0</v>
      </c>
      <c r="E257" s="61">
        <f t="shared" si="16"/>
        <v>0</v>
      </c>
      <c r="F257" s="61">
        <f t="shared" si="17"/>
        <v>1</v>
      </c>
    </row>
    <row r="258" spans="1:6" hidden="1" x14ac:dyDescent="0.35">
      <c r="A258" s="73" t="s">
        <v>2269</v>
      </c>
      <c r="B258" s="61" t="str">
        <f t="shared" si="18"/>
        <v>22</v>
      </c>
      <c r="C258" s="61" t="str">
        <f t="shared" si="19"/>
        <v>TEXTILE MILL PRODUCTS</v>
      </c>
      <c r="D258" s="61">
        <f t="shared" si="15"/>
        <v>1</v>
      </c>
      <c r="E258" s="61">
        <f t="shared" si="16"/>
        <v>0</v>
      </c>
      <c r="F258" s="61">
        <f t="shared" si="17"/>
        <v>0</v>
      </c>
    </row>
    <row r="259" spans="1:6" hidden="1" x14ac:dyDescent="0.35">
      <c r="A259" s="73" t="s">
        <v>2270</v>
      </c>
      <c r="B259" s="61" t="str">
        <f t="shared" si="18"/>
        <v>221</v>
      </c>
      <c r="C259" s="61" t="str">
        <f t="shared" si="19"/>
        <v>BROADWOVEN FABRIC MILLS, COTTON</v>
      </c>
      <c r="D259" s="61">
        <f t="shared" ref="D259:D322" si="20">IF(LEN($B259) = 2, 1, 0)</f>
        <v>0</v>
      </c>
      <c r="E259" s="61">
        <f t="shared" ref="E259:E322" si="21">IF(LEN($B259) = 3, 1, 0)</f>
        <v>1</v>
      </c>
      <c r="F259" s="61">
        <f t="shared" ref="F259:F322" si="22">IF(LEN($B259) = 4, 1, 0)</f>
        <v>0</v>
      </c>
    </row>
    <row r="260" spans="1:6" x14ac:dyDescent="0.35">
      <c r="A260" s="73" t="s">
        <v>2271</v>
      </c>
      <c r="B260" s="61" t="str">
        <f t="shared" si="18"/>
        <v>2211</v>
      </c>
      <c r="C260" s="61" t="str">
        <f t="shared" si="19"/>
        <v>BROADWOVEN FABRIC MILLS, COTTON</v>
      </c>
      <c r="D260" s="61">
        <f t="shared" si="20"/>
        <v>0</v>
      </c>
      <c r="E260" s="61">
        <f t="shared" si="21"/>
        <v>0</v>
      </c>
      <c r="F260" s="61">
        <f t="shared" si="22"/>
        <v>1</v>
      </c>
    </row>
    <row r="261" spans="1:6" hidden="1" x14ac:dyDescent="0.35">
      <c r="A261" s="73" t="s">
        <v>2272</v>
      </c>
      <c r="B261" s="61" t="str">
        <f t="shared" si="18"/>
        <v>222</v>
      </c>
      <c r="C261" s="61" t="str">
        <f t="shared" si="19"/>
        <v>BROADWOVEN FABRIC MILLS, MANMADE FIBER AND SILK</v>
      </c>
      <c r="D261" s="61">
        <f t="shared" si="20"/>
        <v>0</v>
      </c>
      <c r="E261" s="61">
        <f t="shared" si="21"/>
        <v>1</v>
      </c>
      <c r="F261" s="61">
        <f t="shared" si="22"/>
        <v>0</v>
      </c>
    </row>
    <row r="262" spans="1:6" x14ac:dyDescent="0.35">
      <c r="A262" s="73" t="s">
        <v>2273</v>
      </c>
      <c r="B262" s="61" t="str">
        <f t="shared" si="18"/>
        <v>2221</v>
      </c>
      <c r="C262" s="61" t="str">
        <f t="shared" si="19"/>
        <v>BROADWOVEN FABRIC MILLS, MANMADE FIBER AND SILK</v>
      </c>
      <c r="D262" s="61">
        <f t="shared" si="20"/>
        <v>0</v>
      </c>
      <c r="E262" s="61">
        <f t="shared" si="21"/>
        <v>0</v>
      </c>
      <c r="F262" s="61">
        <f t="shared" si="22"/>
        <v>1</v>
      </c>
    </row>
    <row r="263" spans="1:6" hidden="1" x14ac:dyDescent="0.35">
      <c r="A263" s="73" t="s">
        <v>2274</v>
      </c>
      <c r="B263" s="61" t="str">
        <f t="shared" ref="B263:B326" si="23">LEFT(A263,FIND(" ",A263)-1)</f>
        <v>223</v>
      </c>
      <c r="C263" s="61" t="str">
        <f t="shared" ref="C263:C326" si="24">RIGHT(A263,LEN(A263)-FIND(" ",A263))</f>
        <v>BROADWOVEN FABRIC MILLS, WOOL (INCLUDING DYEING AND FINISHING)</v>
      </c>
      <c r="D263" s="61">
        <f t="shared" si="20"/>
        <v>0</v>
      </c>
      <c r="E263" s="61">
        <f t="shared" si="21"/>
        <v>1</v>
      </c>
      <c r="F263" s="61">
        <f t="shared" si="22"/>
        <v>0</v>
      </c>
    </row>
    <row r="264" spans="1:6" x14ac:dyDescent="0.35">
      <c r="A264" s="73" t="s">
        <v>2275</v>
      </c>
      <c r="B264" s="61" t="str">
        <f t="shared" si="23"/>
        <v>2231</v>
      </c>
      <c r="C264" s="61" t="str">
        <f t="shared" si="24"/>
        <v>BROADWOVEN FABRIC MILLS, WOOL (INCLUDING DYEING AND FINISHING)</v>
      </c>
      <c r="D264" s="61">
        <f t="shared" si="20"/>
        <v>0</v>
      </c>
      <c r="E264" s="61">
        <f t="shared" si="21"/>
        <v>0</v>
      </c>
      <c r="F264" s="61">
        <f t="shared" si="22"/>
        <v>1</v>
      </c>
    </row>
    <row r="265" spans="1:6" hidden="1" x14ac:dyDescent="0.35">
      <c r="A265" s="73" t="s">
        <v>2276</v>
      </c>
      <c r="B265" s="61" t="str">
        <f t="shared" si="23"/>
        <v>224</v>
      </c>
      <c r="C265" s="61" t="str">
        <f t="shared" si="24"/>
        <v>NARROW FABRIC AND OTHER SMALLWARES MILLS: COTTON, WOOL, SILK, AND</v>
      </c>
      <c r="D265" s="61">
        <f t="shared" si="20"/>
        <v>0</v>
      </c>
      <c r="E265" s="61">
        <f t="shared" si="21"/>
        <v>1</v>
      </c>
      <c r="F265" s="61">
        <f t="shared" si="22"/>
        <v>0</v>
      </c>
    </row>
    <row r="266" spans="1:6" x14ac:dyDescent="0.35">
      <c r="A266" s="73" t="s">
        <v>2277</v>
      </c>
      <c r="B266" s="61" t="str">
        <f t="shared" si="23"/>
        <v>2241</v>
      </c>
      <c r="C266" s="61" t="str">
        <f t="shared" si="24"/>
        <v>NARROW FABRIC AND OTHER SMALLWARES MILLS: COTTON, WOOL, SILK, AND</v>
      </c>
      <c r="D266" s="61">
        <f t="shared" si="20"/>
        <v>0</v>
      </c>
      <c r="E266" s="61">
        <f t="shared" si="21"/>
        <v>0</v>
      </c>
      <c r="F266" s="61">
        <f t="shared" si="22"/>
        <v>1</v>
      </c>
    </row>
    <row r="267" spans="1:6" hidden="1" x14ac:dyDescent="0.35">
      <c r="A267" s="73" t="s">
        <v>2278</v>
      </c>
      <c r="B267" s="61" t="str">
        <f t="shared" si="23"/>
        <v>225</v>
      </c>
      <c r="C267" s="61" t="str">
        <f t="shared" si="24"/>
        <v>KNITTING MILLS</v>
      </c>
      <c r="D267" s="61">
        <f t="shared" si="20"/>
        <v>0</v>
      </c>
      <c r="E267" s="61">
        <f t="shared" si="21"/>
        <v>1</v>
      </c>
      <c r="F267" s="61">
        <f t="shared" si="22"/>
        <v>0</v>
      </c>
    </row>
    <row r="268" spans="1:6" x14ac:dyDescent="0.35">
      <c r="A268" s="73" t="s">
        <v>2279</v>
      </c>
      <c r="B268" s="61" t="str">
        <f t="shared" si="23"/>
        <v>2251</v>
      </c>
      <c r="C268" s="61" t="str">
        <f t="shared" si="24"/>
        <v>WOMEN'S FULL-LENGTH AND KNEE-LENGTH HOSIERY, EXCEPT SOCKS</v>
      </c>
      <c r="D268" s="61">
        <f t="shared" si="20"/>
        <v>0</v>
      </c>
      <c r="E268" s="61">
        <f t="shared" si="21"/>
        <v>0</v>
      </c>
      <c r="F268" s="61">
        <f t="shared" si="22"/>
        <v>1</v>
      </c>
    </row>
    <row r="269" spans="1:6" x14ac:dyDescent="0.35">
      <c r="A269" s="73" t="s">
        <v>2280</v>
      </c>
      <c r="B269" s="61" t="str">
        <f t="shared" si="23"/>
        <v>2252</v>
      </c>
      <c r="C269" s="61" t="str">
        <f t="shared" si="24"/>
        <v>HOSIERY, NOT ELSEWHERE CLASSIFIED</v>
      </c>
      <c r="D269" s="61">
        <f t="shared" si="20"/>
        <v>0</v>
      </c>
      <c r="E269" s="61">
        <f t="shared" si="21"/>
        <v>0</v>
      </c>
      <c r="F269" s="61">
        <f t="shared" si="22"/>
        <v>1</v>
      </c>
    </row>
    <row r="270" spans="1:6" x14ac:dyDescent="0.35">
      <c r="A270" s="73" t="s">
        <v>2281</v>
      </c>
      <c r="B270" s="61" t="str">
        <f t="shared" si="23"/>
        <v>2253</v>
      </c>
      <c r="C270" s="61" t="str">
        <f t="shared" si="24"/>
        <v>KNIT OUTERWEAR MILLS</v>
      </c>
      <c r="D270" s="61">
        <f t="shared" si="20"/>
        <v>0</v>
      </c>
      <c r="E270" s="61">
        <f t="shared" si="21"/>
        <v>0</v>
      </c>
      <c r="F270" s="61">
        <f t="shared" si="22"/>
        <v>1</v>
      </c>
    </row>
    <row r="271" spans="1:6" x14ac:dyDescent="0.35">
      <c r="A271" s="73" t="s">
        <v>2282</v>
      </c>
      <c r="B271" s="61" t="str">
        <f t="shared" si="23"/>
        <v>2254</v>
      </c>
      <c r="C271" s="61" t="str">
        <f t="shared" si="24"/>
        <v>KNIT UNDERWEAR AND NIGHTWEAR MILLS</v>
      </c>
      <c r="D271" s="61">
        <f t="shared" si="20"/>
        <v>0</v>
      </c>
      <c r="E271" s="61">
        <f t="shared" si="21"/>
        <v>0</v>
      </c>
      <c r="F271" s="61">
        <f t="shared" si="22"/>
        <v>1</v>
      </c>
    </row>
    <row r="272" spans="1:6" x14ac:dyDescent="0.35">
      <c r="A272" s="73" t="s">
        <v>2283</v>
      </c>
      <c r="B272" s="61" t="str">
        <f t="shared" si="23"/>
        <v>2257</v>
      </c>
      <c r="C272" s="61" t="str">
        <f t="shared" si="24"/>
        <v>WEFT KNIT FABRIC MILLS</v>
      </c>
      <c r="D272" s="61">
        <f t="shared" si="20"/>
        <v>0</v>
      </c>
      <c r="E272" s="61">
        <f t="shared" si="21"/>
        <v>0</v>
      </c>
      <c r="F272" s="61">
        <f t="shared" si="22"/>
        <v>1</v>
      </c>
    </row>
    <row r="273" spans="1:6" x14ac:dyDescent="0.35">
      <c r="A273" s="73" t="s">
        <v>2284</v>
      </c>
      <c r="B273" s="61" t="str">
        <f t="shared" si="23"/>
        <v>2258</v>
      </c>
      <c r="C273" s="61" t="str">
        <f t="shared" si="24"/>
        <v>LACE AND WARP KNIT FABRIC MILLS</v>
      </c>
      <c r="D273" s="61">
        <f t="shared" si="20"/>
        <v>0</v>
      </c>
      <c r="E273" s="61">
        <f t="shared" si="21"/>
        <v>0</v>
      </c>
      <c r="F273" s="61">
        <f t="shared" si="22"/>
        <v>1</v>
      </c>
    </row>
    <row r="274" spans="1:6" x14ac:dyDescent="0.35">
      <c r="A274" s="73" t="s">
        <v>2285</v>
      </c>
      <c r="B274" s="61" t="str">
        <f t="shared" si="23"/>
        <v>2259</v>
      </c>
      <c r="C274" s="61" t="str">
        <f t="shared" si="24"/>
        <v>KNITTING MILLS, NOT ELSEWHERE CLASSIFIED</v>
      </c>
      <c r="D274" s="61">
        <f t="shared" si="20"/>
        <v>0</v>
      </c>
      <c r="E274" s="61">
        <f t="shared" si="21"/>
        <v>0</v>
      </c>
      <c r="F274" s="61">
        <f t="shared" si="22"/>
        <v>1</v>
      </c>
    </row>
    <row r="275" spans="1:6" hidden="1" x14ac:dyDescent="0.35">
      <c r="A275" s="73" t="s">
        <v>2286</v>
      </c>
      <c r="B275" s="61" t="str">
        <f t="shared" si="23"/>
        <v>226</v>
      </c>
      <c r="C275" s="61" t="str">
        <f t="shared" si="24"/>
        <v>DYEING AND FINISHING TEXTILES, EXCEPT WOOL FABRICS AND KNIT GOODS</v>
      </c>
      <c r="D275" s="61">
        <f t="shared" si="20"/>
        <v>0</v>
      </c>
      <c r="E275" s="61">
        <f t="shared" si="21"/>
        <v>1</v>
      </c>
      <c r="F275" s="61">
        <f t="shared" si="22"/>
        <v>0</v>
      </c>
    </row>
    <row r="276" spans="1:6" x14ac:dyDescent="0.35">
      <c r="A276" s="73" t="s">
        <v>2287</v>
      </c>
      <c r="B276" s="61" t="str">
        <f t="shared" si="23"/>
        <v>2261</v>
      </c>
      <c r="C276" s="61" t="str">
        <f t="shared" si="24"/>
        <v>FINISHERS OF BROADWOVEN FABRICS OF COTTON</v>
      </c>
      <c r="D276" s="61">
        <f t="shared" si="20"/>
        <v>0</v>
      </c>
      <c r="E276" s="61">
        <f t="shared" si="21"/>
        <v>0</v>
      </c>
      <c r="F276" s="61">
        <f t="shared" si="22"/>
        <v>1</v>
      </c>
    </row>
    <row r="277" spans="1:6" x14ac:dyDescent="0.35">
      <c r="A277" s="73" t="s">
        <v>2288</v>
      </c>
      <c r="B277" s="61" t="str">
        <f t="shared" si="23"/>
        <v>2262</v>
      </c>
      <c r="C277" s="61" t="str">
        <f t="shared" si="24"/>
        <v>FINISHERS OF BROADWOVEN FABRICS OF MANMADE FIBER AND SILK</v>
      </c>
      <c r="D277" s="61">
        <f t="shared" si="20"/>
        <v>0</v>
      </c>
      <c r="E277" s="61">
        <f t="shared" si="21"/>
        <v>0</v>
      </c>
      <c r="F277" s="61">
        <f t="shared" si="22"/>
        <v>1</v>
      </c>
    </row>
    <row r="278" spans="1:6" x14ac:dyDescent="0.35">
      <c r="A278" s="73" t="s">
        <v>2289</v>
      </c>
      <c r="B278" s="61" t="str">
        <f t="shared" si="23"/>
        <v>2269</v>
      </c>
      <c r="C278" s="61" t="str">
        <f t="shared" si="24"/>
        <v>FINISHERS OF TEXTILES, NOT ELSEWHERE CLASSIFIED</v>
      </c>
      <c r="D278" s="61">
        <f t="shared" si="20"/>
        <v>0</v>
      </c>
      <c r="E278" s="61">
        <f t="shared" si="21"/>
        <v>0</v>
      </c>
      <c r="F278" s="61">
        <f t="shared" si="22"/>
        <v>1</v>
      </c>
    </row>
    <row r="279" spans="1:6" hidden="1" x14ac:dyDescent="0.35">
      <c r="A279" s="73" t="s">
        <v>2290</v>
      </c>
      <c r="B279" s="61" t="str">
        <f t="shared" si="23"/>
        <v>227</v>
      </c>
      <c r="C279" s="61" t="str">
        <f t="shared" si="24"/>
        <v>CARPETS AND RUGS</v>
      </c>
      <c r="D279" s="61">
        <f t="shared" si="20"/>
        <v>0</v>
      </c>
      <c r="E279" s="61">
        <f t="shared" si="21"/>
        <v>1</v>
      </c>
      <c r="F279" s="61">
        <f t="shared" si="22"/>
        <v>0</v>
      </c>
    </row>
    <row r="280" spans="1:6" x14ac:dyDescent="0.35">
      <c r="A280" s="73" t="s">
        <v>2291</v>
      </c>
      <c r="B280" s="61" t="str">
        <f t="shared" si="23"/>
        <v>2273</v>
      </c>
      <c r="C280" s="61" t="str">
        <f t="shared" si="24"/>
        <v>CARPETS AND RUGS</v>
      </c>
      <c r="D280" s="61">
        <f t="shared" si="20"/>
        <v>0</v>
      </c>
      <c r="E280" s="61">
        <f t="shared" si="21"/>
        <v>0</v>
      </c>
      <c r="F280" s="61">
        <f t="shared" si="22"/>
        <v>1</v>
      </c>
    </row>
    <row r="281" spans="1:6" hidden="1" x14ac:dyDescent="0.35">
      <c r="A281" s="73" t="s">
        <v>2292</v>
      </c>
      <c r="B281" s="61" t="str">
        <f t="shared" si="23"/>
        <v>228</v>
      </c>
      <c r="C281" s="61" t="str">
        <f t="shared" si="24"/>
        <v>YARN AND THREAD MILLS</v>
      </c>
      <c r="D281" s="61">
        <f t="shared" si="20"/>
        <v>0</v>
      </c>
      <c r="E281" s="61">
        <f t="shared" si="21"/>
        <v>1</v>
      </c>
      <c r="F281" s="61">
        <f t="shared" si="22"/>
        <v>0</v>
      </c>
    </row>
    <row r="282" spans="1:6" x14ac:dyDescent="0.35">
      <c r="A282" s="73" t="s">
        <v>2293</v>
      </c>
      <c r="B282" s="61" t="str">
        <f t="shared" si="23"/>
        <v>2281</v>
      </c>
      <c r="C282" s="61" t="str">
        <f t="shared" si="24"/>
        <v>YARN SPINNING MILLS</v>
      </c>
      <c r="D282" s="61">
        <f t="shared" si="20"/>
        <v>0</v>
      </c>
      <c r="E282" s="61">
        <f t="shared" si="21"/>
        <v>0</v>
      </c>
      <c r="F282" s="61">
        <f t="shared" si="22"/>
        <v>1</v>
      </c>
    </row>
    <row r="283" spans="1:6" x14ac:dyDescent="0.35">
      <c r="A283" s="73" t="s">
        <v>2294</v>
      </c>
      <c r="B283" s="61" t="str">
        <f t="shared" si="23"/>
        <v>2282</v>
      </c>
      <c r="C283" s="61" t="str">
        <f t="shared" si="24"/>
        <v>YARN TEXTURIZING, THROWING, TWISTING, AND WINDING MILLS</v>
      </c>
      <c r="D283" s="61">
        <f t="shared" si="20"/>
        <v>0</v>
      </c>
      <c r="E283" s="61">
        <f t="shared" si="21"/>
        <v>0</v>
      </c>
      <c r="F283" s="61">
        <f t="shared" si="22"/>
        <v>1</v>
      </c>
    </row>
    <row r="284" spans="1:6" x14ac:dyDescent="0.35">
      <c r="A284" s="73" t="s">
        <v>2295</v>
      </c>
      <c r="B284" s="61" t="str">
        <f t="shared" si="23"/>
        <v>2282</v>
      </c>
      <c r="C284" s="61" t="str">
        <f t="shared" si="24"/>
        <v>ACETATE FILAMENT YARN: THROWING, TWISTING, WINDING, OR SPOOLING</v>
      </c>
      <c r="D284" s="61">
        <f t="shared" si="20"/>
        <v>0</v>
      </c>
      <c r="E284" s="61">
        <f t="shared" si="21"/>
        <v>0</v>
      </c>
      <c r="F284" s="61">
        <f t="shared" si="22"/>
        <v>1</v>
      </c>
    </row>
    <row r="285" spans="1:6" x14ac:dyDescent="0.35">
      <c r="A285" s="73" t="s">
        <v>2296</v>
      </c>
      <c r="B285" s="61" t="str">
        <f t="shared" si="23"/>
        <v>2284</v>
      </c>
      <c r="C285" s="61" t="str">
        <f t="shared" si="24"/>
        <v>THREAD MILLS</v>
      </c>
      <c r="D285" s="61">
        <f t="shared" si="20"/>
        <v>0</v>
      </c>
      <c r="E285" s="61">
        <f t="shared" si="21"/>
        <v>0</v>
      </c>
      <c r="F285" s="61">
        <f t="shared" si="22"/>
        <v>1</v>
      </c>
    </row>
    <row r="286" spans="1:6" hidden="1" x14ac:dyDescent="0.35">
      <c r="A286" s="73" t="s">
        <v>2297</v>
      </c>
      <c r="B286" s="61" t="str">
        <f t="shared" si="23"/>
        <v>229</v>
      </c>
      <c r="C286" s="61" t="str">
        <f t="shared" si="24"/>
        <v>MISCELLANEOUS TEXTILE GOODS</v>
      </c>
      <c r="D286" s="61">
        <f t="shared" si="20"/>
        <v>0</v>
      </c>
      <c r="E286" s="61">
        <f t="shared" si="21"/>
        <v>1</v>
      </c>
      <c r="F286" s="61">
        <f t="shared" si="22"/>
        <v>0</v>
      </c>
    </row>
    <row r="287" spans="1:6" x14ac:dyDescent="0.35">
      <c r="A287" s="73" t="s">
        <v>2298</v>
      </c>
      <c r="B287" s="61" t="str">
        <f t="shared" si="23"/>
        <v>2295</v>
      </c>
      <c r="C287" s="61" t="str">
        <f t="shared" si="24"/>
        <v>COATED FABRICS, NOT RUBBERIZED</v>
      </c>
      <c r="D287" s="61">
        <f t="shared" si="20"/>
        <v>0</v>
      </c>
      <c r="E287" s="61">
        <f t="shared" si="21"/>
        <v>0</v>
      </c>
      <c r="F287" s="61">
        <f t="shared" si="22"/>
        <v>1</v>
      </c>
    </row>
    <row r="288" spans="1:6" x14ac:dyDescent="0.35">
      <c r="A288" s="73" t="s">
        <v>2299</v>
      </c>
      <c r="B288" s="61" t="str">
        <f t="shared" si="23"/>
        <v>2296</v>
      </c>
      <c r="C288" s="61" t="str">
        <f t="shared" si="24"/>
        <v>TIRE CORD AND FABRICS</v>
      </c>
      <c r="D288" s="61">
        <f t="shared" si="20"/>
        <v>0</v>
      </c>
      <c r="E288" s="61">
        <f t="shared" si="21"/>
        <v>0</v>
      </c>
      <c r="F288" s="61">
        <f t="shared" si="22"/>
        <v>1</v>
      </c>
    </row>
    <row r="289" spans="1:6" x14ac:dyDescent="0.35">
      <c r="A289" s="73" t="s">
        <v>2300</v>
      </c>
      <c r="B289" s="61" t="str">
        <f t="shared" si="23"/>
        <v>2297</v>
      </c>
      <c r="C289" s="61" t="str">
        <f t="shared" si="24"/>
        <v>NONWOVEN FABRICS</v>
      </c>
      <c r="D289" s="61">
        <f t="shared" si="20"/>
        <v>0</v>
      </c>
      <c r="E289" s="61">
        <f t="shared" si="21"/>
        <v>0</v>
      </c>
      <c r="F289" s="61">
        <f t="shared" si="22"/>
        <v>1</v>
      </c>
    </row>
    <row r="290" spans="1:6" x14ac:dyDescent="0.35">
      <c r="A290" s="73" t="s">
        <v>2301</v>
      </c>
      <c r="B290" s="61" t="str">
        <f t="shared" si="23"/>
        <v>2298</v>
      </c>
      <c r="C290" s="61" t="str">
        <f t="shared" si="24"/>
        <v>CORDAGE AND TWINE</v>
      </c>
      <c r="D290" s="61">
        <f t="shared" si="20"/>
        <v>0</v>
      </c>
      <c r="E290" s="61">
        <f t="shared" si="21"/>
        <v>0</v>
      </c>
      <c r="F290" s="61">
        <f t="shared" si="22"/>
        <v>1</v>
      </c>
    </row>
    <row r="291" spans="1:6" x14ac:dyDescent="0.35">
      <c r="A291" s="73" t="s">
        <v>2302</v>
      </c>
      <c r="B291" s="61" t="str">
        <f t="shared" si="23"/>
        <v>2299</v>
      </c>
      <c r="C291" s="61" t="str">
        <f t="shared" si="24"/>
        <v>TEXTILE GOODS, NOT ELSEWHERE CLASSIFIED</v>
      </c>
      <c r="D291" s="61">
        <f t="shared" si="20"/>
        <v>0</v>
      </c>
      <c r="E291" s="61">
        <f t="shared" si="21"/>
        <v>0</v>
      </c>
      <c r="F291" s="61">
        <f t="shared" si="22"/>
        <v>1</v>
      </c>
    </row>
    <row r="292" spans="1:6" hidden="1" x14ac:dyDescent="0.35">
      <c r="A292" s="73" t="s">
        <v>2303</v>
      </c>
      <c r="B292" s="61" t="str">
        <f t="shared" si="23"/>
        <v>23</v>
      </c>
      <c r="C292" s="61" t="str">
        <f t="shared" si="24"/>
        <v>APPAREL AND OTHER FINISHED PRODUCTS MADE FROM FABRICS AND SIMILAR MATERIAL</v>
      </c>
      <c r="D292" s="61">
        <f t="shared" si="20"/>
        <v>1</v>
      </c>
      <c r="E292" s="61">
        <f t="shared" si="21"/>
        <v>0</v>
      </c>
      <c r="F292" s="61">
        <f t="shared" si="22"/>
        <v>0</v>
      </c>
    </row>
    <row r="293" spans="1:6" hidden="1" x14ac:dyDescent="0.35">
      <c r="A293" s="73" t="s">
        <v>2304</v>
      </c>
      <c r="B293" s="61" t="str">
        <f t="shared" si="23"/>
        <v>231</v>
      </c>
      <c r="C293" s="61" t="str">
        <f t="shared" si="24"/>
        <v>MEN'S AND BOYS' SUITS, COATS, AND OVERCOATS</v>
      </c>
      <c r="D293" s="61">
        <f t="shared" si="20"/>
        <v>0</v>
      </c>
      <c r="E293" s="61">
        <f t="shared" si="21"/>
        <v>1</v>
      </c>
      <c r="F293" s="61">
        <f t="shared" si="22"/>
        <v>0</v>
      </c>
    </row>
    <row r="294" spans="1:6" x14ac:dyDescent="0.35">
      <c r="A294" s="73" t="s">
        <v>2305</v>
      </c>
      <c r="B294" s="61" t="str">
        <f t="shared" si="23"/>
        <v>2311</v>
      </c>
      <c r="C294" s="61" t="str">
        <f t="shared" si="24"/>
        <v>MEN'S AND BOYS' SUITS, COATS, AND OVERCOATS</v>
      </c>
      <c r="D294" s="61">
        <f t="shared" si="20"/>
        <v>0</v>
      </c>
      <c r="E294" s="61">
        <f t="shared" si="21"/>
        <v>0</v>
      </c>
      <c r="F294" s="61">
        <f t="shared" si="22"/>
        <v>1</v>
      </c>
    </row>
    <row r="295" spans="1:6" hidden="1" x14ac:dyDescent="0.35">
      <c r="A295" s="73" t="s">
        <v>2306</v>
      </c>
      <c r="B295" s="61" t="str">
        <f t="shared" si="23"/>
        <v>232</v>
      </c>
      <c r="C295" s="61" t="str">
        <f t="shared" si="24"/>
        <v>MEN'S AND BOYS' FURNISHINGS, WORK CLOTHING, AND ALLIED GARMENTS</v>
      </c>
      <c r="D295" s="61">
        <f t="shared" si="20"/>
        <v>0</v>
      </c>
      <c r="E295" s="61">
        <f t="shared" si="21"/>
        <v>1</v>
      </c>
      <c r="F295" s="61">
        <f t="shared" si="22"/>
        <v>0</v>
      </c>
    </row>
    <row r="296" spans="1:6" x14ac:dyDescent="0.35">
      <c r="A296" s="73" t="s">
        <v>2307</v>
      </c>
      <c r="B296" s="61" t="str">
        <f t="shared" si="23"/>
        <v>2321</v>
      </c>
      <c r="C296" s="61" t="str">
        <f t="shared" si="24"/>
        <v>MEN'S AND BOYS' SHIRTS, EXCEPT WORK SHIRTS</v>
      </c>
      <c r="D296" s="61">
        <f t="shared" si="20"/>
        <v>0</v>
      </c>
      <c r="E296" s="61">
        <f t="shared" si="21"/>
        <v>0</v>
      </c>
      <c r="F296" s="61">
        <f t="shared" si="22"/>
        <v>1</v>
      </c>
    </row>
    <row r="297" spans="1:6" x14ac:dyDescent="0.35">
      <c r="A297" s="73" t="s">
        <v>2308</v>
      </c>
      <c r="B297" s="61" t="str">
        <f t="shared" si="23"/>
        <v>2322</v>
      </c>
      <c r="C297" s="61" t="str">
        <f t="shared" si="24"/>
        <v>MEN'S AND BOYS' UNDERWEAR AND NIGHTWEAR</v>
      </c>
      <c r="D297" s="61">
        <f t="shared" si="20"/>
        <v>0</v>
      </c>
      <c r="E297" s="61">
        <f t="shared" si="21"/>
        <v>0</v>
      </c>
      <c r="F297" s="61">
        <f t="shared" si="22"/>
        <v>1</v>
      </c>
    </row>
    <row r="298" spans="1:6" x14ac:dyDescent="0.35">
      <c r="A298" s="73" t="s">
        <v>2309</v>
      </c>
      <c r="B298" s="61" t="str">
        <f t="shared" si="23"/>
        <v>2323</v>
      </c>
      <c r="C298" s="61" t="str">
        <f t="shared" si="24"/>
        <v>MEN'S AND BOYS' NECKWEAR</v>
      </c>
      <c r="D298" s="61">
        <f t="shared" si="20"/>
        <v>0</v>
      </c>
      <c r="E298" s="61">
        <f t="shared" si="21"/>
        <v>0</v>
      </c>
      <c r="F298" s="61">
        <f t="shared" si="22"/>
        <v>1</v>
      </c>
    </row>
    <row r="299" spans="1:6" x14ac:dyDescent="0.35">
      <c r="A299" s="73" t="s">
        <v>2310</v>
      </c>
      <c r="B299" s="61" t="str">
        <f t="shared" si="23"/>
        <v>2325</v>
      </c>
      <c r="C299" s="61" t="str">
        <f t="shared" si="24"/>
        <v>MEN'S AND BOYS' SEPARATE TROUSERS AND SLACKS</v>
      </c>
      <c r="D299" s="61">
        <f t="shared" si="20"/>
        <v>0</v>
      </c>
      <c r="E299" s="61">
        <f t="shared" si="21"/>
        <v>0</v>
      </c>
      <c r="F299" s="61">
        <f t="shared" si="22"/>
        <v>1</v>
      </c>
    </row>
    <row r="300" spans="1:6" x14ac:dyDescent="0.35">
      <c r="A300" s="73" t="s">
        <v>2311</v>
      </c>
      <c r="B300" s="61" t="str">
        <f t="shared" si="23"/>
        <v>2326</v>
      </c>
      <c r="C300" s="61" t="str">
        <f t="shared" si="24"/>
        <v>MEN'S AND BOYS' WORK CLOTHING</v>
      </c>
      <c r="D300" s="61">
        <f t="shared" si="20"/>
        <v>0</v>
      </c>
      <c r="E300" s="61">
        <f t="shared" si="21"/>
        <v>0</v>
      </c>
      <c r="F300" s="61">
        <f t="shared" si="22"/>
        <v>1</v>
      </c>
    </row>
    <row r="301" spans="1:6" x14ac:dyDescent="0.35">
      <c r="A301" s="73" t="s">
        <v>2312</v>
      </c>
      <c r="B301" s="61" t="str">
        <f t="shared" si="23"/>
        <v>2329</v>
      </c>
      <c r="C301" s="61" t="str">
        <f t="shared" si="24"/>
        <v>MEN'S AND BOYS' CLOTHING, NOT ELSEWHERE CLASSIFIED</v>
      </c>
      <c r="D301" s="61">
        <f t="shared" si="20"/>
        <v>0</v>
      </c>
      <c r="E301" s="61">
        <f t="shared" si="21"/>
        <v>0</v>
      </c>
      <c r="F301" s="61">
        <f t="shared" si="22"/>
        <v>1</v>
      </c>
    </row>
    <row r="302" spans="1:6" hidden="1" x14ac:dyDescent="0.35">
      <c r="A302" s="73" t="s">
        <v>2313</v>
      </c>
      <c r="B302" s="61" t="str">
        <f t="shared" si="23"/>
        <v>233</v>
      </c>
      <c r="C302" s="61" t="str">
        <f t="shared" si="24"/>
        <v>WOMEN'S, MISSES', AND JUNIORS' OUTERWEAR</v>
      </c>
      <c r="D302" s="61">
        <f t="shared" si="20"/>
        <v>0</v>
      </c>
      <c r="E302" s="61">
        <f t="shared" si="21"/>
        <v>1</v>
      </c>
      <c r="F302" s="61">
        <f t="shared" si="22"/>
        <v>0</v>
      </c>
    </row>
    <row r="303" spans="1:6" x14ac:dyDescent="0.35">
      <c r="A303" s="73" t="s">
        <v>2314</v>
      </c>
      <c r="B303" s="61" t="str">
        <f t="shared" si="23"/>
        <v>2331</v>
      </c>
      <c r="C303" s="61" t="str">
        <f t="shared" si="24"/>
        <v>WOMEN'S, MISSES', AND JUNIORS' BLOUSES AND SHIRTS</v>
      </c>
      <c r="D303" s="61">
        <f t="shared" si="20"/>
        <v>0</v>
      </c>
      <c r="E303" s="61">
        <f t="shared" si="21"/>
        <v>0</v>
      </c>
      <c r="F303" s="61">
        <f t="shared" si="22"/>
        <v>1</v>
      </c>
    </row>
    <row r="304" spans="1:6" x14ac:dyDescent="0.35">
      <c r="A304" s="73" t="s">
        <v>2315</v>
      </c>
      <c r="B304" s="61" t="str">
        <f t="shared" si="23"/>
        <v>2335</v>
      </c>
      <c r="C304" s="61" t="str">
        <f t="shared" si="24"/>
        <v>WOMEN'S, MISSES', AND JUNIORS' DRESSES</v>
      </c>
      <c r="D304" s="61">
        <f t="shared" si="20"/>
        <v>0</v>
      </c>
      <c r="E304" s="61">
        <f t="shared" si="21"/>
        <v>0</v>
      </c>
      <c r="F304" s="61">
        <f t="shared" si="22"/>
        <v>1</v>
      </c>
    </row>
    <row r="305" spans="1:6" x14ac:dyDescent="0.35">
      <c r="A305" s="73" t="s">
        <v>2316</v>
      </c>
      <c r="B305" s="61" t="str">
        <f t="shared" si="23"/>
        <v>2337</v>
      </c>
      <c r="C305" s="61" t="str">
        <f t="shared" si="24"/>
        <v>WOMEN'S, MISSES', AND JUNIORS' SUITS, SKIRTS, AND COATS</v>
      </c>
      <c r="D305" s="61">
        <f t="shared" si="20"/>
        <v>0</v>
      </c>
      <c r="E305" s="61">
        <f t="shared" si="21"/>
        <v>0</v>
      </c>
      <c r="F305" s="61">
        <f t="shared" si="22"/>
        <v>1</v>
      </c>
    </row>
    <row r="306" spans="1:6" x14ac:dyDescent="0.35">
      <c r="A306" s="73" t="s">
        <v>2317</v>
      </c>
      <c r="B306" s="61" t="str">
        <f t="shared" si="23"/>
        <v>2339</v>
      </c>
      <c r="C306" s="61" t="str">
        <f t="shared" si="24"/>
        <v>WOMEN'S, MISSES', AND JUNIORS' OUTERWEAR, NOT ELSEWHERE CLASSIFIE</v>
      </c>
      <c r="D306" s="61">
        <f t="shared" si="20"/>
        <v>0</v>
      </c>
      <c r="E306" s="61">
        <f t="shared" si="21"/>
        <v>0</v>
      </c>
      <c r="F306" s="61">
        <f t="shared" si="22"/>
        <v>1</v>
      </c>
    </row>
    <row r="307" spans="1:6" hidden="1" x14ac:dyDescent="0.35">
      <c r="A307" s="73" t="s">
        <v>2318</v>
      </c>
      <c r="B307" s="61" t="str">
        <f t="shared" si="23"/>
        <v>234</v>
      </c>
      <c r="C307" s="61" t="str">
        <f t="shared" si="24"/>
        <v>WOMEN'S, MISSES', CHILDREN'S, AND INFANTS' UNDERGARMENTS</v>
      </c>
      <c r="D307" s="61">
        <f t="shared" si="20"/>
        <v>0</v>
      </c>
      <c r="E307" s="61">
        <f t="shared" si="21"/>
        <v>1</v>
      </c>
      <c r="F307" s="61">
        <f t="shared" si="22"/>
        <v>0</v>
      </c>
    </row>
    <row r="308" spans="1:6" x14ac:dyDescent="0.35">
      <c r="A308" s="73" t="s">
        <v>2319</v>
      </c>
      <c r="B308" s="61" t="str">
        <f t="shared" si="23"/>
        <v>2341</v>
      </c>
      <c r="C308" s="61" t="str">
        <f t="shared" si="24"/>
        <v>WOMEN'S, MISSES', CHILDREN'S, AND INFANTS' UNDERWEAR AND NIGHTWEA</v>
      </c>
      <c r="D308" s="61">
        <f t="shared" si="20"/>
        <v>0</v>
      </c>
      <c r="E308" s="61">
        <f t="shared" si="21"/>
        <v>0</v>
      </c>
      <c r="F308" s="61">
        <f t="shared" si="22"/>
        <v>1</v>
      </c>
    </row>
    <row r="309" spans="1:6" x14ac:dyDescent="0.35">
      <c r="A309" s="73" t="s">
        <v>2320</v>
      </c>
      <c r="B309" s="61" t="str">
        <f t="shared" si="23"/>
        <v>2342</v>
      </c>
      <c r="C309" s="61" t="str">
        <f t="shared" si="24"/>
        <v>BRASSIERES, GIRDLES, AND ALLIED GARMENTS</v>
      </c>
      <c r="D309" s="61">
        <f t="shared" si="20"/>
        <v>0</v>
      </c>
      <c r="E309" s="61">
        <f t="shared" si="21"/>
        <v>0</v>
      </c>
      <c r="F309" s="61">
        <f t="shared" si="22"/>
        <v>1</v>
      </c>
    </row>
    <row r="310" spans="1:6" hidden="1" x14ac:dyDescent="0.35">
      <c r="A310" s="73" t="s">
        <v>2321</v>
      </c>
      <c r="B310" s="61" t="str">
        <f t="shared" si="23"/>
        <v>235</v>
      </c>
      <c r="C310" s="61" t="str">
        <f t="shared" si="24"/>
        <v>HATS, CAPS, AND MILLINERY</v>
      </c>
      <c r="D310" s="61">
        <f t="shared" si="20"/>
        <v>0</v>
      </c>
      <c r="E310" s="61">
        <f t="shared" si="21"/>
        <v>1</v>
      </c>
      <c r="F310" s="61">
        <f t="shared" si="22"/>
        <v>0</v>
      </c>
    </row>
    <row r="311" spans="1:6" x14ac:dyDescent="0.35">
      <c r="A311" s="73" t="s">
        <v>2322</v>
      </c>
      <c r="B311" s="61" t="str">
        <f t="shared" si="23"/>
        <v>2353</v>
      </c>
      <c r="C311" s="61" t="str">
        <f t="shared" si="24"/>
        <v>HATS, CAPS, AND MILLINERY</v>
      </c>
      <c r="D311" s="61">
        <f t="shared" si="20"/>
        <v>0</v>
      </c>
      <c r="E311" s="61">
        <f t="shared" si="21"/>
        <v>0</v>
      </c>
      <c r="F311" s="61">
        <f t="shared" si="22"/>
        <v>1</v>
      </c>
    </row>
    <row r="312" spans="1:6" hidden="1" x14ac:dyDescent="0.35">
      <c r="A312" s="73" t="s">
        <v>2323</v>
      </c>
      <c r="B312" s="61" t="str">
        <f t="shared" si="23"/>
        <v>236</v>
      </c>
      <c r="C312" s="61" t="str">
        <f t="shared" si="24"/>
        <v>GIRLS', CHILDREN'S, AND INFANTS' OUTERWEAR</v>
      </c>
      <c r="D312" s="61">
        <f t="shared" si="20"/>
        <v>0</v>
      </c>
      <c r="E312" s="61">
        <f t="shared" si="21"/>
        <v>1</v>
      </c>
      <c r="F312" s="61">
        <f t="shared" si="22"/>
        <v>0</v>
      </c>
    </row>
    <row r="313" spans="1:6" x14ac:dyDescent="0.35">
      <c r="A313" s="73" t="s">
        <v>2324</v>
      </c>
      <c r="B313" s="61" t="str">
        <f t="shared" si="23"/>
        <v>2361</v>
      </c>
      <c r="C313" s="61" t="str">
        <f t="shared" si="24"/>
        <v>GIRLS', CHILDREN'S, AND INFANTS' DRESSES, BLOUSES, AND SHIRTS</v>
      </c>
      <c r="D313" s="61">
        <f t="shared" si="20"/>
        <v>0</v>
      </c>
      <c r="E313" s="61">
        <f t="shared" si="21"/>
        <v>0</v>
      </c>
      <c r="F313" s="61">
        <f t="shared" si="22"/>
        <v>1</v>
      </c>
    </row>
    <row r="314" spans="1:6" x14ac:dyDescent="0.35">
      <c r="A314" s="73" t="s">
        <v>2325</v>
      </c>
      <c r="B314" s="61" t="str">
        <f t="shared" si="23"/>
        <v>2369</v>
      </c>
      <c r="C314" s="61" t="str">
        <f t="shared" si="24"/>
        <v>GIRLS', CHILDREN'S, AND INFANTS' OUTERWEAR, NOT ELSEWHERE CLASSIF</v>
      </c>
      <c r="D314" s="61">
        <f t="shared" si="20"/>
        <v>0</v>
      </c>
      <c r="E314" s="61">
        <f t="shared" si="21"/>
        <v>0</v>
      </c>
      <c r="F314" s="61">
        <f t="shared" si="22"/>
        <v>1</v>
      </c>
    </row>
    <row r="315" spans="1:6" hidden="1" x14ac:dyDescent="0.35">
      <c r="A315" s="73" t="s">
        <v>2326</v>
      </c>
      <c r="B315" s="61" t="str">
        <f t="shared" si="23"/>
        <v>237</v>
      </c>
      <c r="C315" s="61" t="str">
        <f t="shared" si="24"/>
        <v>FUR GOODS</v>
      </c>
      <c r="D315" s="61">
        <f t="shared" si="20"/>
        <v>0</v>
      </c>
      <c r="E315" s="61">
        <f t="shared" si="21"/>
        <v>1</v>
      </c>
      <c r="F315" s="61">
        <f t="shared" si="22"/>
        <v>0</v>
      </c>
    </row>
    <row r="316" spans="1:6" x14ac:dyDescent="0.35">
      <c r="A316" s="73" t="s">
        <v>2327</v>
      </c>
      <c r="B316" s="61" t="str">
        <f t="shared" si="23"/>
        <v>2371</v>
      </c>
      <c r="C316" s="61" t="str">
        <f t="shared" si="24"/>
        <v>FUR GOODS</v>
      </c>
      <c r="D316" s="61">
        <f t="shared" si="20"/>
        <v>0</v>
      </c>
      <c r="E316" s="61">
        <f t="shared" si="21"/>
        <v>0</v>
      </c>
      <c r="F316" s="61">
        <f t="shared" si="22"/>
        <v>1</v>
      </c>
    </row>
    <row r="317" spans="1:6" hidden="1" x14ac:dyDescent="0.35">
      <c r="A317" s="73" t="s">
        <v>2328</v>
      </c>
      <c r="B317" s="61" t="str">
        <f t="shared" si="23"/>
        <v>238</v>
      </c>
      <c r="C317" s="61" t="str">
        <f t="shared" si="24"/>
        <v>MISCELLANEOUS APPAREL AND ACCESSORIES</v>
      </c>
      <c r="D317" s="61">
        <f t="shared" si="20"/>
        <v>0</v>
      </c>
      <c r="E317" s="61">
        <f t="shared" si="21"/>
        <v>1</v>
      </c>
      <c r="F317" s="61">
        <f t="shared" si="22"/>
        <v>0</v>
      </c>
    </row>
    <row r="318" spans="1:6" x14ac:dyDescent="0.35">
      <c r="A318" s="73" t="s">
        <v>2329</v>
      </c>
      <c r="B318" s="61" t="str">
        <f t="shared" si="23"/>
        <v>2381</v>
      </c>
      <c r="C318" s="61" t="str">
        <f t="shared" si="24"/>
        <v>DRESS AND WORK GLOVES, EXCEPT KNIT AND ALL-LEATHER</v>
      </c>
      <c r="D318" s="61">
        <f t="shared" si="20"/>
        <v>0</v>
      </c>
      <c r="E318" s="61">
        <f t="shared" si="21"/>
        <v>0</v>
      </c>
      <c r="F318" s="61">
        <f t="shared" si="22"/>
        <v>1</v>
      </c>
    </row>
    <row r="319" spans="1:6" x14ac:dyDescent="0.35">
      <c r="A319" s="73" t="s">
        <v>2330</v>
      </c>
      <c r="B319" s="61" t="str">
        <f t="shared" si="23"/>
        <v>2384</v>
      </c>
      <c r="C319" s="61" t="str">
        <f t="shared" si="24"/>
        <v>ROBES AND DRESSING GOWNS</v>
      </c>
      <c r="D319" s="61">
        <f t="shared" si="20"/>
        <v>0</v>
      </c>
      <c r="E319" s="61">
        <f t="shared" si="21"/>
        <v>0</v>
      </c>
      <c r="F319" s="61">
        <f t="shared" si="22"/>
        <v>1</v>
      </c>
    </row>
    <row r="320" spans="1:6" x14ac:dyDescent="0.35">
      <c r="A320" s="73" t="s">
        <v>2331</v>
      </c>
      <c r="B320" s="61" t="str">
        <f t="shared" si="23"/>
        <v>2385</v>
      </c>
      <c r="C320" s="61" t="str">
        <f t="shared" si="24"/>
        <v>WATERPROOF OUTERWEAR</v>
      </c>
      <c r="D320" s="61">
        <f t="shared" si="20"/>
        <v>0</v>
      </c>
      <c r="E320" s="61">
        <f t="shared" si="21"/>
        <v>0</v>
      </c>
      <c r="F320" s="61">
        <f t="shared" si="22"/>
        <v>1</v>
      </c>
    </row>
    <row r="321" spans="1:6" x14ac:dyDescent="0.35">
      <c r="A321" s="73" t="s">
        <v>2332</v>
      </c>
      <c r="B321" s="61" t="str">
        <f t="shared" si="23"/>
        <v>2386</v>
      </c>
      <c r="C321" s="61" t="str">
        <f t="shared" si="24"/>
        <v>LEATHER AND SHEEP-LINED CLOTHING</v>
      </c>
      <c r="D321" s="61">
        <f t="shared" si="20"/>
        <v>0</v>
      </c>
      <c r="E321" s="61">
        <f t="shared" si="21"/>
        <v>0</v>
      </c>
      <c r="F321" s="61">
        <f t="shared" si="22"/>
        <v>1</v>
      </c>
    </row>
    <row r="322" spans="1:6" x14ac:dyDescent="0.35">
      <c r="A322" s="73" t="s">
        <v>2333</v>
      </c>
      <c r="B322" s="61" t="str">
        <f t="shared" si="23"/>
        <v>2387</v>
      </c>
      <c r="C322" s="61" t="str">
        <f t="shared" si="24"/>
        <v>APPAREL BELTS</v>
      </c>
      <c r="D322" s="61">
        <f t="shared" si="20"/>
        <v>0</v>
      </c>
      <c r="E322" s="61">
        <f t="shared" si="21"/>
        <v>0</v>
      </c>
      <c r="F322" s="61">
        <f t="shared" si="22"/>
        <v>1</v>
      </c>
    </row>
    <row r="323" spans="1:6" x14ac:dyDescent="0.35">
      <c r="A323" s="73" t="s">
        <v>2334</v>
      </c>
      <c r="B323" s="61" t="str">
        <f t="shared" si="23"/>
        <v>2389</v>
      </c>
      <c r="C323" s="61" t="str">
        <f t="shared" si="24"/>
        <v>APPAREL AND ACCESSORIES, NOT ELSEWHERE CLASSIFIED</v>
      </c>
      <c r="D323" s="61">
        <f t="shared" ref="D323:D386" si="25">IF(LEN($B323) = 2, 1, 0)</f>
        <v>0</v>
      </c>
      <c r="E323" s="61">
        <f t="shared" ref="E323:E386" si="26">IF(LEN($B323) = 3, 1, 0)</f>
        <v>0</v>
      </c>
      <c r="F323" s="61">
        <f t="shared" ref="F323:F386" si="27">IF(LEN($B323) = 4, 1, 0)</f>
        <v>1</v>
      </c>
    </row>
    <row r="324" spans="1:6" hidden="1" x14ac:dyDescent="0.35">
      <c r="A324" s="73" t="s">
        <v>2335</v>
      </c>
      <c r="B324" s="61" t="str">
        <f t="shared" si="23"/>
        <v>239</v>
      </c>
      <c r="C324" s="61" t="str">
        <f t="shared" si="24"/>
        <v>MISCELLANEOUS FABRICATED TEXTILE PRODUCTS</v>
      </c>
      <c r="D324" s="61">
        <f t="shared" si="25"/>
        <v>0</v>
      </c>
      <c r="E324" s="61">
        <f t="shared" si="26"/>
        <v>1</v>
      </c>
      <c r="F324" s="61">
        <f t="shared" si="27"/>
        <v>0</v>
      </c>
    </row>
    <row r="325" spans="1:6" x14ac:dyDescent="0.35">
      <c r="A325" s="73" t="s">
        <v>2336</v>
      </c>
      <c r="B325" s="61" t="str">
        <f t="shared" si="23"/>
        <v>2391</v>
      </c>
      <c r="C325" s="61" t="str">
        <f t="shared" si="24"/>
        <v>CURTAINS AND DRAPERIES</v>
      </c>
      <c r="D325" s="61">
        <f t="shared" si="25"/>
        <v>0</v>
      </c>
      <c r="E325" s="61">
        <f t="shared" si="26"/>
        <v>0</v>
      </c>
      <c r="F325" s="61">
        <f t="shared" si="27"/>
        <v>1</v>
      </c>
    </row>
    <row r="326" spans="1:6" x14ac:dyDescent="0.35">
      <c r="A326" s="73" t="s">
        <v>2337</v>
      </c>
      <c r="B326" s="61" t="str">
        <f t="shared" si="23"/>
        <v>2392</v>
      </c>
      <c r="C326" s="61" t="str">
        <f t="shared" si="24"/>
        <v>HOUSEFURNISHINGS, EXCEPT CURTAINS AND DRAPERIES</v>
      </c>
      <c r="D326" s="61">
        <f t="shared" si="25"/>
        <v>0</v>
      </c>
      <c r="E326" s="61">
        <f t="shared" si="26"/>
        <v>0</v>
      </c>
      <c r="F326" s="61">
        <f t="shared" si="27"/>
        <v>1</v>
      </c>
    </row>
    <row r="327" spans="1:6" x14ac:dyDescent="0.35">
      <c r="A327" s="73" t="s">
        <v>2338</v>
      </c>
      <c r="B327" s="61" t="str">
        <f t="shared" ref="B327:B390" si="28">LEFT(A327,FIND(" ",A327)-1)</f>
        <v>2393</v>
      </c>
      <c r="C327" s="61" t="str">
        <f t="shared" ref="C327:C390" si="29">RIGHT(A327,LEN(A327)-FIND(" ",A327))</f>
        <v>TEXTILE BAGS</v>
      </c>
      <c r="D327" s="61">
        <f t="shared" si="25"/>
        <v>0</v>
      </c>
      <c r="E327" s="61">
        <f t="shared" si="26"/>
        <v>0</v>
      </c>
      <c r="F327" s="61">
        <f t="shared" si="27"/>
        <v>1</v>
      </c>
    </row>
    <row r="328" spans="1:6" x14ac:dyDescent="0.35">
      <c r="A328" s="73" t="s">
        <v>2339</v>
      </c>
      <c r="B328" s="61" t="str">
        <f t="shared" si="28"/>
        <v>2394</v>
      </c>
      <c r="C328" s="61" t="str">
        <f t="shared" si="29"/>
        <v>CANVAS AND RELATED PRODUCTS</v>
      </c>
      <c r="D328" s="61">
        <f t="shared" si="25"/>
        <v>0</v>
      </c>
      <c r="E328" s="61">
        <f t="shared" si="26"/>
        <v>0</v>
      </c>
      <c r="F328" s="61">
        <f t="shared" si="27"/>
        <v>1</v>
      </c>
    </row>
    <row r="329" spans="1:6" x14ac:dyDescent="0.35">
      <c r="A329" s="73" t="s">
        <v>2340</v>
      </c>
      <c r="B329" s="61" t="str">
        <f t="shared" si="28"/>
        <v>2395</v>
      </c>
      <c r="C329" s="61" t="str">
        <f t="shared" si="29"/>
        <v>PLEATING, DECORATIVE AND NOVELTY STITCHING, AND TUCKING FOR THE T</v>
      </c>
      <c r="D329" s="61">
        <f t="shared" si="25"/>
        <v>0</v>
      </c>
      <c r="E329" s="61">
        <f t="shared" si="26"/>
        <v>0</v>
      </c>
      <c r="F329" s="61">
        <f t="shared" si="27"/>
        <v>1</v>
      </c>
    </row>
    <row r="330" spans="1:6" x14ac:dyDescent="0.35">
      <c r="A330" s="73" t="s">
        <v>2341</v>
      </c>
      <c r="B330" s="61" t="str">
        <f t="shared" si="28"/>
        <v>2396</v>
      </c>
      <c r="C330" s="61" t="str">
        <f t="shared" si="29"/>
        <v>AUTOMOTIVE TRIMMINGS, APPAREL FINDINGS, AND RELATED PRODUCTS</v>
      </c>
      <c r="D330" s="61">
        <f t="shared" si="25"/>
        <v>0</v>
      </c>
      <c r="E330" s="61">
        <f t="shared" si="26"/>
        <v>0</v>
      </c>
      <c r="F330" s="61">
        <f t="shared" si="27"/>
        <v>1</v>
      </c>
    </row>
    <row r="331" spans="1:6" x14ac:dyDescent="0.35">
      <c r="A331" s="73" t="s">
        <v>2342</v>
      </c>
      <c r="B331" s="61" t="str">
        <f t="shared" si="28"/>
        <v>2397</v>
      </c>
      <c r="C331" s="61" t="str">
        <f t="shared" si="29"/>
        <v>SCHIFFLI MACHINE EMBROIDERIES</v>
      </c>
      <c r="D331" s="61">
        <f t="shared" si="25"/>
        <v>0</v>
      </c>
      <c r="E331" s="61">
        <f t="shared" si="26"/>
        <v>0</v>
      </c>
      <c r="F331" s="61">
        <f t="shared" si="27"/>
        <v>1</v>
      </c>
    </row>
    <row r="332" spans="1:6" x14ac:dyDescent="0.35">
      <c r="A332" s="73" t="s">
        <v>2343</v>
      </c>
      <c r="B332" s="61" t="str">
        <f t="shared" si="28"/>
        <v>2399</v>
      </c>
      <c r="C332" s="61" t="str">
        <f t="shared" si="29"/>
        <v>FABRICATED TEXTILE PRODUCTS, NOT ELSEWHERE CLASSIFIED</v>
      </c>
      <c r="D332" s="61">
        <f t="shared" si="25"/>
        <v>0</v>
      </c>
      <c r="E332" s="61">
        <f t="shared" si="26"/>
        <v>0</v>
      </c>
      <c r="F332" s="61">
        <f t="shared" si="27"/>
        <v>1</v>
      </c>
    </row>
    <row r="333" spans="1:6" hidden="1" x14ac:dyDescent="0.35">
      <c r="A333" s="73" t="s">
        <v>2344</v>
      </c>
      <c r="B333" s="61" t="str">
        <f t="shared" si="28"/>
        <v>24</v>
      </c>
      <c r="C333" s="61" t="str">
        <f t="shared" si="29"/>
        <v>LUMBER AND WOOD PRODUCTS, EXCEPT FURNITURE</v>
      </c>
      <c r="D333" s="61">
        <f t="shared" si="25"/>
        <v>1</v>
      </c>
      <c r="E333" s="61">
        <f t="shared" si="26"/>
        <v>0</v>
      </c>
      <c r="F333" s="61">
        <f t="shared" si="27"/>
        <v>0</v>
      </c>
    </row>
    <row r="334" spans="1:6" hidden="1" x14ac:dyDescent="0.35">
      <c r="A334" s="73" t="s">
        <v>2345</v>
      </c>
      <c r="B334" s="61" t="str">
        <f t="shared" si="28"/>
        <v>241</v>
      </c>
      <c r="C334" s="61" t="str">
        <f t="shared" si="29"/>
        <v>LOGGING</v>
      </c>
      <c r="D334" s="61">
        <f t="shared" si="25"/>
        <v>0</v>
      </c>
      <c r="E334" s="61">
        <f t="shared" si="26"/>
        <v>1</v>
      </c>
      <c r="F334" s="61">
        <f t="shared" si="27"/>
        <v>0</v>
      </c>
    </row>
    <row r="335" spans="1:6" x14ac:dyDescent="0.35">
      <c r="A335" s="73" t="s">
        <v>2346</v>
      </c>
      <c r="B335" s="61" t="str">
        <f t="shared" si="28"/>
        <v>2411</v>
      </c>
      <c r="C335" s="61" t="str">
        <f t="shared" si="29"/>
        <v>LOGGING</v>
      </c>
      <c r="D335" s="61">
        <f t="shared" si="25"/>
        <v>0</v>
      </c>
      <c r="E335" s="61">
        <f t="shared" si="26"/>
        <v>0</v>
      </c>
      <c r="F335" s="61">
        <f t="shared" si="27"/>
        <v>1</v>
      </c>
    </row>
    <row r="336" spans="1:6" hidden="1" x14ac:dyDescent="0.35">
      <c r="A336" s="73" t="s">
        <v>2347</v>
      </c>
      <c r="B336" s="61" t="str">
        <f t="shared" si="28"/>
        <v>242</v>
      </c>
      <c r="C336" s="61" t="str">
        <f t="shared" si="29"/>
        <v>SAWMILLS AND PLANING MILLS</v>
      </c>
      <c r="D336" s="61">
        <f t="shared" si="25"/>
        <v>0</v>
      </c>
      <c r="E336" s="61">
        <f t="shared" si="26"/>
        <v>1</v>
      </c>
      <c r="F336" s="61">
        <f t="shared" si="27"/>
        <v>0</v>
      </c>
    </row>
    <row r="337" spans="1:6" x14ac:dyDescent="0.35">
      <c r="A337" s="73" t="s">
        <v>2348</v>
      </c>
      <c r="B337" s="61" t="str">
        <f t="shared" si="28"/>
        <v>2421</v>
      </c>
      <c r="C337" s="61" t="str">
        <f t="shared" si="29"/>
        <v>SAWMILLS AND PLANING MILLS, GENERAL</v>
      </c>
      <c r="D337" s="61">
        <f t="shared" si="25"/>
        <v>0</v>
      </c>
      <c r="E337" s="61">
        <f t="shared" si="26"/>
        <v>0</v>
      </c>
      <c r="F337" s="61">
        <f t="shared" si="27"/>
        <v>1</v>
      </c>
    </row>
    <row r="338" spans="1:6" x14ac:dyDescent="0.35">
      <c r="A338" s="73" t="s">
        <v>2349</v>
      </c>
      <c r="B338" s="61" t="str">
        <f t="shared" si="28"/>
        <v>2426</v>
      </c>
      <c r="C338" s="61" t="str">
        <f t="shared" si="29"/>
        <v>HARDWOOD DIMENSION AND FLOORING MILLS</v>
      </c>
      <c r="D338" s="61">
        <f t="shared" si="25"/>
        <v>0</v>
      </c>
      <c r="E338" s="61">
        <f t="shared" si="26"/>
        <v>0</v>
      </c>
      <c r="F338" s="61">
        <f t="shared" si="27"/>
        <v>1</v>
      </c>
    </row>
    <row r="339" spans="1:6" x14ac:dyDescent="0.35">
      <c r="A339" s="73" t="s">
        <v>2350</v>
      </c>
      <c r="B339" s="61" t="str">
        <f t="shared" si="28"/>
        <v>2429</v>
      </c>
      <c r="C339" s="61" t="str">
        <f t="shared" si="29"/>
        <v>SPECIAL PRODUCT SAWMILLS, NOT ELSEWHERE CLASSIFIED</v>
      </c>
      <c r="D339" s="61">
        <f t="shared" si="25"/>
        <v>0</v>
      </c>
      <c r="E339" s="61">
        <f t="shared" si="26"/>
        <v>0</v>
      </c>
      <c r="F339" s="61">
        <f t="shared" si="27"/>
        <v>1</v>
      </c>
    </row>
    <row r="340" spans="1:6" hidden="1" x14ac:dyDescent="0.35">
      <c r="A340" s="73" t="s">
        <v>2351</v>
      </c>
      <c r="B340" s="61" t="str">
        <f t="shared" si="28"/>
        <v>243</v>
      </c>
      <c r="C340" s="61" t="str">
        <f t="shared" si="29"/>
        <v>MILLWORK, VENEER, PLYWOOD, AND STRUCTURAL WOOD MEMBERS</v>
      </c>
      <c r="D340" s="61">
        <f t="shared" si="25"/>
        <v>0</v>
      </c>
      <c r="E340" s="61">
        <f t="shared" si="26"/>
        <v>1</v>
      </c>
      <c r="F340" s="61">
        <f t="shared" si="27"/>
        <v>0</v>
      </c>
    </row>
    <row r="341" spans="1:6" x14ac:dyDescent="0.35">
      <c r="A341" s="73" t="s">
        <v>2352</v>
      </c>
      <c r="B341" s="61" t="str">
        <f t="shared" si="28"/>
        <v>2431</v>
      </c>
      <c r="C341" s="61" t="str">
        <f t="shared" si="29"/>
        <v>MILLWORK</v>
      </c>
      <c r="D341" s="61">
        <f t="shared" si="25"/>
        <v>0</v>
      </c>
      <c r="E341" s="61">
        <f t="shared" si="26"/>
        <v>0</v>
      </c>
      <c r="F341" s="61">
        <f t="shared" si="27"/>
        <v>1</v>
      </c>
    </row>
    <row r="342" spans="1:6" x14ac:dyDescent="0.35">
      <c r="A342" s="73" t="s">
        <v>2353</v>
      </c>
      <c r="B342" s="61" t="str">
        <f t="shared" si="28"/>
        <v>2434</v>
      </c>
      <c r="C342" s="61" t="str">
        <f t="shared" si="29"/>
        <v>WOOD KITCHEN CABINETS</v>
      </c>
      <c r="D342" s="61">
        <f t="shared" si="25"/>
        <v>0</v>
      </c>
      <c r="E342" s="61">
        <f t="shared" si="26"/>
        <v>0</v>
      </c>
      <c r="F342" s="61">
        <f t="shared" si="27"/>
        <v>1</v>
      </c>
    </row>
    <row r="343" spans="1:6" x14ac:dyDescent="0.35">
      <c r="A343" s="73" t="s">
        <v>2354</v>
      </c>
      <c r="B343" s="61" t="str">
        <f t="shared" si="28"/>
        <v>2435</v>
      </c>
      <c r="C343" s="61" t="str">
        <f t="shared" si="29"/>
        <v>HARDWOOD VENEER AND PLYWOOD</v>
      </c>
      <c r="D343" s="61">
        <f t="shared" si="25"/>
        <v>0</v>
      </c>
      <c r="E343" s="61">
        <f t="shared" si="26"/>
        <v>0</v>
      </c>
      <c r="F343" s="61">
        <f t="shared" si="27"/>
        <v>1</v>
      </c>
    </row>
    <row r="344" spans="1:6" x14ac:dyDescent="0.35">
      <c r="A344" s="73" t="s">
        <v>2355</v>
      </c>
      <c r="B344" s="61" t="str">
        <f t="shared" si="28"/>
        <v>2436</v>
      </c>
      <c r="C344" s="61" t="str">
        <f t="shared" si="29"/>
        <v>SOFTWOOD VENEER AND PLYWOOD</v>
      </c>
      <c r="D344" s="61">
        <f t="shared" si="25"/>
        <v>0</v>
      </c>
      <c r="E344" s="61">
        <f t="shared" si="26"/>
        <v>0</v>
      </c>
      <c r="F344" s="61">
        <f t="shared" si="27"/>
        <v>1</v>
      </c>
    </row>
    <row r="345" spans="1:6" x14ac:dyDescent="0.35">
      <c r="A345" s="73" t="s">
        <v>2356</v>
      </c>
      <c r="B345" s="61" t="str">
        <f t="shared" si="28"/>
        <v>2439</v>
      </c>
      <c r="C345" s="61" t="str">
        <f t="shared" si="29"/>
        <v>STRUCTURAL WOOD MEMBERS, NOT ELSEWHERE CLASSIFIED</v>
      </c>
      <c r="D345" s="61">
        <f t="shared" si="25"/>
        <v>0</v>
      </c>
      <c r="E345" s="61">
        <f t="shared" si="26"/>
        <v>0</v>
      </c>
      <c r="F345" s="61">
        <f t="shared" si="27"/>
        <v>1</v>
      </c>
    </row>
    <row r="346" spans="1:6" hidden="1" x14ac:dyDescent="0.35">
      <c r="A346" s="73" t="s">
        <v>2357</v>
      </c>
      <c r="B346" s="61" t="str">
        <f t="shared" si="28"/>
        <v>244</v>
      </c>
      <c r="C346" s="61" t="str">
        <f t="shared" si="29"/>
        <v>WOOD CONTAINERS</v>
      </c>
      <c r="D346" s="61">
        <f t="shared" si="25"/>
        <v>0</v>
      </c>
      <c r="E346" s="61">
        <f t="shared" si="26"/>
        <v>1</v>
      </c>
      <c r="F346" s="61">
        <f t="shared" si="27"/>
        <v>0</v>
      </c>
    </row>
    <row r="347" spans="1:6" x14ac:dyDescent="0.35">
      <c r="A347" s="73" t="s">
        <v>2358</v>
      </c>
      <c r="B347" s="61" t="str">
        <f t="shared" si="28"/>
        <v>2441</v>
      </c>
      <c r="C347" s="61" t="str">
        <f t="shared" si="29"/>
        <v>NAILED AND LOCK CORNER WOOD BOXES AND SHOOK</v>
      </c>
      <c r="D347" s="61">
        <f t="shared" si="25"/>
        <v>0</v>
      </c>
      <c r="E347" s="61">
        <f t="shared" si="26"/>
        <v>0</v>
      </c>
      <c r="F347" s="61">
        <f t="shared" si="27"/>
        <v>1</v>
      </c>
    </row>
    <row r="348" spans="1:6" x14ac:dyDescent="0.35">
      <c r="A348" s="73" t="s">
        <v>2359</v>
      </c>
      <c r="B348" s="61" t="str">
        <f t="shared" si="28"/>
        <v>2448</v>
      </c>
      <c r="C348" s="61" t="str">
        <f t="shared" si="29"/>
        <v>WOOD PALLETS AND SKIDS</v>
      </c>
      <c r="D348" s="61">
        <f t="shared" si="25"/>
        <v>0</v>
      </c>
      <c r="E348" s="61">
        <f t="shared" si="26"/>
        <v>0</v>
      </c>
      <c r="F348" s="61">
        <f t="shared" si="27"/>
        <v>1</v>
      </c>
    </row>
    <row r="349" spans="1:6" x14ac:dyDescent="0.35">
      <c r="A349" s="73" t="s">
        <v>2360</v>
      </c>
      <c r="B349" s="61" t="str">
        <f t="shared" si="28"/>
        <v>2449</v>
      </c>
      <c r="C349" s="61" t="str">
        <f t="shared" si="29"/>
        <v>WOOD CONTAINERS, NOT ELSEWHERE CLASSIFIED</v>
      </c>
      <c r="D349" s="61">
        <f t="shared" si="25"/>
        <v>0</v>
      </c>
      <c r="E349" s="61">
        <f t="shared" si="26"/>
        <v>0</v>
      </c>
      <c r="F349" s="61">
        <f t="shared" si="27"/>
        <v>1</v>
      </c>
    </row>
    <row r="350" spans="1:6" hidden="1" x14ac:dyDescent="0.35">
      <c r="A350" s="73" t="s">
        <v>2361</v>
      </c>
      <c r="B350" s="61" t="str">
        <f t="shared" si="28"/>
        <v>245</v>
      </c>
      <c r="C350" s="61" t="str">
        <f t="shared" si="29"/>
        <v>WOOD BUILDINGS AND MOBILE HOMES</v>
      </c>
      <c r="D350" s="61">
        <f t="shared" si="25"/>
        <v>0</v>
      </c>
      <c r="E350" s="61">
        <f t="shared" si="26"/>
        <v>1</v>
      </c>
      <c r="F350" s="61">
        <f t="shared" si="27"/>
        <v>0</v>
      </c>
    </row>
    <row r="351" spans="1:6" x14ac:dyDescent="0.35">
      <c r="A351" s="73" t="s">
        <v>2362</v>
      </c>
      <c r="B351" s="61" t="str">
        <f t="shared" si="28"/>
        <v>2451</v>
      </c>
      <c r="C351" s="61" t="str">
        <f t="shared" si="29"/>
        <v>MOBILE HOMES</v>
      </c>
      <c r="D351" s="61">
        <f t="shared" si="25"/>
        <v>0</v>
      </c>
      <c r="E351" s="61">
        <f t="shared" si="26"/>
        <v>0</v>
      </c>
      <c r="F351" s="61">
        <f t="shared" si="27"/>
        <v>1</v>
      </c>
    </row>
    <row r="352" spans="1:6" x14ac:dyDescent="0.35">
      <c r="A352" s="73" t="s">
        <v>2363</v>
      </c>
      <c r="B352" s="61" t="str">
        <f t="shared" si="28"/>
        <v>2452</v>
      </c>
      <c r="C352" s="61" t="str">
        <f t="shared" si="29"/>
        <v>PREFABRICATED WOOD BUILDINGS AND COMPONENTS</v>
      </c>
      <c r="D352" s="61">
        <f t="shared" si="25"/>
        <v>0</v>
      </c>
      <c r="E352" s="61">
        <f t="shared" si="26"/>
        <v>0</v>
      </c>
      <c r="F352" s="61">
        <f t="shared" si="27"/>
        <v>1</v>
      </c>
    </row>
    <row r="353" spans="1:6" hidden="1" x14ac:dyDescent="0.35">
      <c r="A353" s="73" t="s">
        <v>2364</v>
      </c>
      <c r="B353" s="61" t="str">
        <f t="shared" si="28"/>
        <v>249</v>
      </c>
      <c r="C353" s="61" t="str">
        <f t="shared" si="29"/>
        <v>MISCELLANEOUS WOOD PRODUCTS</v>
      </c>
      <c r="D353" s="61">
        <f t="shared" si="25"/>
        <v>0</v>
      </c>
      <c r="E353" s="61">
        <f t="shared" si="26"/>
        <v>1</v>
      </c>
      <c r="F353" s="61">
        <f t="shared" si="27"/>
        <v>0</v>
      </c>
    </row>
    <row r="354" spans="1:6" x14ac:dyDescent="0.35">
      <c r="A354" s="73" t="s">
        <v>2365</v>
      </c>
      <c r="B354" s="61" t="str">
        <f t="shared" si="28"/>
        <v>2491</v>
      </c>
      <c r="C354" s="61" t="str">
        <f t="shared" si="29"/>
        <v>WOOD PRESERVING</v>
      </c>
      <c r="D354" s="61">
        <f t="shared" si="25"/>
        <v>0</v>
      </c>
      <c r="E354" s="61">
        <f t="shared" si="26"/>
        <v>0</v>
      </c>
      <c r="F354" s="61">
        <f t="shared" si="27"/>
        <v>1</v>
      </c>
    </row>
    <row r="355" spans="1:6" x14ac:dyDescent="0.35">
      <c r="A355" s="73" t="s">
        <v>2366</v>
      </c>
      <c r="B355" s="61" t="str">
        <f t="shared" si="28"/>
        <v>2493</v>
      </c>
      <c r="C355" s="61" t="str">
        <f t="shared" si="29"/>
        <v>RECONSTITUTED WOOD PRODUCTS</v>
      </c>
      <c r="D355" s="61">
        <f t="shared" si="25"/>
        <v>0</v>
      </c>
      <c r="E355" s="61">
        <f t="shared" si="26"/>
        <v>0</v>
      </c>
      <c r="F355" s="61">
        <f t="shared" si="27"/>
        <v>1</v>
      </c>
    </row>
    <row r="356" spans="1:6" x14ac:dyDescent="0.35">
      <c r="A356" s="73" t="s">
        <v>2367</v>
      </c>
      <c r="B356" s="61" t="str">
        <f t="shared" si="28"/>
        <v>2499</v>
      </c>
      <c r="C356" s="61" t="str">
        <f t="shared" si="29"/>
        <v>WOOD PRODUCTS, NOT ELSEWHERE CLASSIFIED</v>
      </c>
      <c r="D356" s="61">
        <f t="shared" si="25"/>
        <v>0</v>
      </c>
      <c r="E356" s="61">
        <f t="shared" si="26"/>
        <v>0</v>
      </c>
      <c r="F356" s="61">
        <f t="shared" si="27"/>
        <v>1</v>
      </c>
    </row>
    <row r="357" spans="1:6" hidden="1" x14ac:dyDescent="0.35">
      <c r="A357" s="73" t="s">
        <v>2368</v>
      </c>
      <c r="B357" s="61" t="str">
        <f t="shared" si="28"/>
        <v>25</v>
      </c>
      <c r="C357" s="61" t="str">
        <f t="shared" si="29"/>
        <v>FURNITURE AND FIXTURES</v>
      </c>
      <c r="D357" s="61">
        <f t="shared" si="25"/>
        <v>1</v>
      </c>
      <c r="E357" s="61">
        <f t="shared" si="26"/>
        <v>0</v>
      </c>
      <c r="F357" s="61">
        <f t="shared" si="27"/>
        <v>0</v>
      </c>
    </row>
    <row r="358" spans="1:6" hidden="1" x14ac:dyDescent="0.35">
      <c r="A358" s="73" t="s">
        <v>2369</v>
      </c>
      <c r="B358" s="61" t="str">
        <f t="shared" si="28"/>
        <v>251</v>
      </c>
      <c r="C358" s="61" t="str">
        <f t="shared" si="29"/>
        <v>HOUSEHOLD FURNITURE</v>
      </c>
      <c r="D358" s="61">
        <f t="shared" si="25"/>
        <v>0</v>
      </c>
      <c r="E358" s="61">
        <f t="shared" si="26"/>
        <v>1</v>
      </c>
      <c r="F358" s="61">
        <f t="shared" si="27"/>
        <v>0</v>
      </c>
    </row>
    <row r="359" spans="1:6" x14ac:dyDescent="0.35">
      <c r="A359" s="73" t="s">
        <v>2370</v>
      </c>
      <c r="B359" s="61" t="str">
        <f t="shared" si="28"/>
        <v>2511</v>
      </c>
      <c r="C359" s="61" t="str">
        <f t="shared" si="29"/>
        <v>WOOD HOUSEHOLD FURNITURE, EXCEPT UPHOLSTERED</v>
      </c>
      <c r="D359" s="61">
        <f t="shared" si="25"/>
        <v>0</v>
      </c>
      <c r="E359" s="61">
        <f t="shared" si="26"/>
        <v>0</v>
      </c>
      <c r="F359" s="61">
        <f t="shared" si="27"/>
        <v>1</v>
      </c>
    </row>
    <row r="360" spans="1:6" x14ac:dyDescent="0.35">
      <c r="A360" s="73" t="s">
        <v>2371</v>
      </c>
      <c r="B360" s="61" t="str">
        <f t="shared" si="28"/>
        <v>2512</v>
      </c>
      <c r="C360" s="61" t="str">
        <f t="shared" si="29"/>
        <v>WOOD HOUSEHOLD FURNITURE, UPHOLSTERED</v>
      </c>
      <c r="D360" s="61">
        <f t="shared" si="25"/>
        <v>0</v>
      </c>
      <c r="E360" s="61">
        <f t="shared" si="26"/>
        <v>0</v>
      </c>
      <c r="F360" s="61">
        <f t="shared" si="27"/>
        <v>1</v>
      </c>
    </row>
    <row r="361" spans="1:6" x14ac:dyDescent="0.35">
      <c r="A361" s="73" t="s">
        <v>2372</v>
      </c>
      <c r="B361" s="61" t="str">
        <f t="shared" si="28"/>
        <v>2514</v>
      </c>
      <c r="C361" s="61" t="str">
        <f t="shared" si="29"/>
        <v>METAL HOUSEHOLD FURNITURE</v>
      </c>
      <c r="D361" s="61">
        <f t="shared" si="25"/>
        <v>0</v>
      </c>
      <c r="E361" s="61">
        <f t="shared" si="26"/>
        <v>0</v>
      </c>
      <c r="F361" s="61">
        <f t="shared" si="27"/>
        <v>1</v>
      </c>
    </row>
    <row r="362" spans="1:6" x14ac:dyDescent="0.35">
      <c r="A362" s="73" t="s">
        <v>2373</v>
      </c>
      <c r="B362" s="61" t="str">
        <f t="shared" si="28"/>
        <v>2515</v>
      </c>
      <c r="C362" s="61" t="str">
        <f t="shared" si="29"/>
        <v>MATTRESSES, FOUNDATIONS, AND CONVERTIBLE BEDS</v>
      </c>
      <c r="D362" s="61">
        <f t="shared" si="25"/>
        <v>0</v>
      </c>
      <c r="E362" s="61">
        <f t="shared" si="26"/>
        <v>0</v>
      </c>
      <c r="F362" s="61">
        <f t="shared" si="27"/>
        <v>1</v>
      </c>
    </row>
    <row r="363" spans="1:6" x14ac:dyDescent="0.35">
      <c r="A363" s="73" t="s">
        <v>2374</v>
      </c>
      <c r="B363" s="61" t="str">
        <f t="shared" si="28"/>
        <v>2517</v>
      </c>
      <c r="C363" s="61" t="str">
        <f t="shared" si="29"/>
        <v>WOOD TELEVISION, RADIO, PHONOGRAPH, AND SEWING MACHINE CABINETS</v>
      </c>
      <c r="D363" s="61">
        <f t="shared" si="25"/>
        <v>0</v>
      </c>
      <c r="E363" s="61">
        <f t="shared" si="26"/>
        <v>0</v>
      </c>
      <c r="F363" s="61">
        <f t="shared" si="27"/>
        <v>1</v>
      </c>
    </row>
    <row r="364" spans="1:6" x14ac:dyDescent="0.35">
      <c r="A364" s="73" t="s">
        <v>2375</v>
      </c>
      <c r="B364" s="61" t="str">
        <f t="shared" si="28"/>
        <v>2519</v>
      </c>
      <c r="C364" s="61" t="str">
        <f t="shared" si="29"/>
        <v>HOUSEHOLD FURNITURE, NOT ELSEWHERE CLASSIFIED</v>
      </c>
      <c r="D364" s="61">
        <f t="shared" si="25"/>
        <v>0</v>
      </c>
      <c r="E364" s="61">
        <f t="shared" si="26"/>
        <v>0</v>
      </c>
      <c r="F364" s="61">
        <f t="shared" si="27"/>
        <v>1</v>
      </c>
    </row>
    <row r="365" spans="1:6" hidden="1" x14ac:dyDescent="0.35">
      <c r="A365" s="73" t="s">
        <v>2376</v>
      </c>
      <c r="B365" s="61" t="str">
        <f t="shared" si="28"/>
        <v>252</v>
      </c>
      <c r="C365" s="61" t="str">
        <f t="shared" si="29"/>
        <v>OFFICE FURNITURE</v>
      </c>
      <c r="D365" s="61">
        <f t="shared" si="25"/>
        <v>0</v>
      </c>
      <c r="E365" s="61">
        <f t="shared" si="26"/>
        <v>1</v>
      </c>
      <c r="F365" s="61">
        <f t="shared" si="27"/>
        <v>0</v>
      </c>
    </row>
    <row r="366" spans="1:6" x14ac:dyDescent="0.35">
      <c r="A366" s="73" t="s">
        <v>2377</v>
      </c>
      <c r="B366" s="61" t="str">
        <f t="shared" si="28"/>
        <v>2521</v>
      </c>
      <c r="C366" s="61" t="str">
        <f t="shared" si="29"/>
        <v>WOOD OFFICE FURNITURE</v>
      </c>
      <c r="D366" s="61">
        <f t="shared" si="25"/>
        <v>0</v>
      </c>
      <c r="E366" s="61">
        <f t="shared" si="26"/>
        <v>0</v>
      </c>
      <c r="F366" s="61">
        <f t="shared" si="27"/>
        <v>1</v>
      </c>
    </row>
    <row r="367" spans="1:6" x14ac:dyDescent="0.35">
      <c r="A367" s="73" t="s">
        <v>2378</v>
      </c>
      <c r="B367" s="61" t="str">
        <f t="shared" si="28"/>
        <v>2522</v>
      </c>
      <c r="C367" s="61" t="str">
        <f t="shared" si="29"/>
        <v>OFFICE FURNITURE, EXCEPT WOOD</v>
      </c>
      <c r="D367" s="61">
        <f t="shared" si="25"/>
        <v>0</v>
      </c>
      <c r="E367" s="61">
        <f t="shared" si="26"/>
        <v>0</v>
      </c>
      <c r="F367" s="61">
        <f t="shared" si="27"/>
        <v>1</v>
      </c>
    </row>
    <row r="368" spans="1:6" hidden="1" x14ac:dyDescent="0.35">
      <c r="A368" s="73" t="s">
        <v>2379</v>
      </c>
      <c r="B368" s="61" t="str">
        <f t="shared" si="28"/>
        <v>253</v>
      </c>
      <c r="C368" s="61" t="str">
        <f t="shared" si="29"/>
        <v>PUBLIC BUILDING AND RELATED FURNITURE</v>
      </c>
      <c r="D368" s="61">
        <f t="shared" si="25"/>
        <v>0</v>
      </c>
      <c r="E368" s="61">
        <f t="shared" si="26"/>
        <v>1</v>
      </c>
      <c r="F368" s="61">
        <f t="shared" si="27"/>
        <v>0</v>
      </c>
    </row>
    <row r="369" spans="1:6" x14ac:dyDescent="0.35">
      <c r="A369" s="73" t="s">
        <v>2380</v>
      </c>
      <c r="B369" s="61" t="str">
        <f t="shared" si="28"/>
        <v>2531</v>
      </c>
      <c r="C369" s="61" t="str">
        <f t="shared" si="29"/>
        <v>PUBLIC BUILDING AND RELATED FURNITURE</v>
      </c>
      <c r="D369" s="61">
        <f t="shared" si="25"/>
        <v>0</v>
      </c>
      <c r="E369" s="61">
        <f t="shared" si="26"/>
        <v>0</v>
      </c>
      <c r="F369" s="61">
        <f t="shared" si="27"/>
        <v>1</v>
      </c>
    </row>
    <row r="370" spans="1:6" hidden="1" x14ac:dyDescent="0.35">
      <c r="A370" s="73" t="s">
        <v>2381</v>
      </c>
      <c r="B370" s="61" t="str">
        <f t="shared" si="28"/>
        <v>254</v>
      </c>
      <c r="C370" s="61" t="str">
        <f t="shared" si="29"/>
        <v>PARTITIONS, SHELVING, LOCKERS, AND OFFICE AND STORE FIXTURES</v>
      </c>
      <c r="D370" s="61">
        <f t="shared" si="25"/>
        <v>0</v>
      </c>
      <c r="E370" s="61">
        <f t="shared" si="26"/>
        <v>1</v>
      </c>
      <c r="F370" s="61">
        <f t="shared" si="27"/>
        <v>0</v>
      </c>
    </row>
    <row r="371" spans="1:6" x14ac:dyDescent="0.35">
      <c r="A371" s="73" t="s">
        <v>2382</v>
      </c>
      <c r="B371" s="61" t="str">
        <f t="shared" si="28"/>
        <v>2541</v>
      </c>
      <c r="C371" s="61" t="str">
        <f t="shared" si="29"/>
        <v>WOOD OFFICE AND STORE FIXTURES, PARTITIONS, SHELVING, AND LOCKERS</v>
      </c>
      <c r="D371" s="61">
        <f t="shared" si="25"/>
        <v>0</v>
      </c>
      <c r="E371" s="61">
        <f t="shared" si="26"/>
        <v>0</v>
      </c>
      <c r="F371" s="61">
        <f t="shared" si="27"/>
        <v>1</v>
      </c>
    </row>
    <row r="372" spans="1:6" x14ac:dyDescent="0.35">
      <c r="A372" s="73" t="s">
        <v>2383</v>
      </c>
      <c r="B372" s="61" t="str">
        <f t="shared" si="28"/>
        <v>2542</v>
      </c>
      <c r="C372" s="61" t="str">
        <f t="shared" si="29"/>
        <v>OFFICE AND STORE FIXTURES, PARTITIONS, SHELVING, AND LOCKERS, EXC</v>
      </c>
      <c r="D372" s="61">
        <f t="shared" si="25"/>
        <v>0</v>
      </c>
      <c r="E372" s="61">
        <f t="shared" si="26"/>
        <v>0</v>
      </c>
      <c r="F372" s="61">
        <f t="shared" si="27"/>
        <v>1</v>
      </c>
    </row>
    <row r="373" spans="1:6" hidden="1" x14ac:dyDescent="0.35">
      <c r="A373" s="73" t="s">
        <v>2384</v>
      </c>
      <c r="B373" s="61" t="str">
        <f t="shared" si="28"/>
        <v>259</v>
      </c>
      <c r="C373" s="61" t="str">
        <f t="shared" si="29"/>
        <v>MISCELLANEOUS FURNITURE AND FIXTURES</v>
      </c>
      <c r="D373" s="61">
        <f t="shared" si="25"/>
        <v>0</v>
      </c>
      <c r="E373" s="61">
        <f t="shared" si="26"/>
        <v>1</v>
      </c>
      <c r="F373" s="61">
        <f t="shared" si="27"/>
        <v>0</v>
      </c>
    </row>
    <row r="374" spans="1:6" x14ac:dyDescent="0.35">
      <c r="A374" s="73" t="s">
        <v>2385</v>
      </c>
      <c r="B374" s="61" t="str">
        <f t="shared" si="28"/>
        <v>2591</v>
      </c>
      <c r="C374" s="61" t="str">
        <f t="shared" si="29"/>
        <v>DRAPERY HARDWARE AND WINDOW BLINDS AND SHADES</v>
      </c>
      <c r="D374" s="61">
        <f t="shared" si="25"/>
        <v>0</v>
      </c>
      <c r="E374" s="61">
        <f t="shared" si="26"/>
        <v>0</v>
      </c>
      <c r="F374" s="61">
        <f t="shared" si="27"/>
        <v>1</v>
      </c>
    </row>
    <row r="375" spans="1:6" x14ac:dyDescent="0.35">
      <c r="A375" s="73" t="s">
        <v>2386</v>
      </c>
      <c r="B375" s="61" t="str">
        <f t="shared" si="28"/>
        <v>2599</v>
      </c>
      <c r="C375" s="61" t="str">
        <f t="shared" si="29"/>
        <v>FURNITURE AND FIXTURES, NOT ELSEWHERE CLASSIFIED</v>
      </c>
      <c r="D375" s="61">
        <f t="shared" si="25"/>
        <v>0</v>
      </c>
      <c r="E375" s="61">
        <f t="shared" si="26"/>
        <v>0</v>
      </c>
      <c r="F375" s="61">
        <f t="shared" si="27"/>
        <v>1</v>
      </c>
    </row>
    <row r="376" spans="1:6" hidden="1" x14ac:dyDescent="0.35">
      <c r="A376" s="73" t="s">
        <v>2387</v>
      </c>
      <c r="B376" s="61" t="str">
        <f t="shared" si="28"/>
        <v>26</v>
      </c>
      <c r="C376" s="61" t="str">
        <f t="shared" si="29"/>
        <v>PAPER AND ALLIED PRODUCTS</v>
      </c>
      <c r="D376" s="61">
        <f t="shared" si="25"/>
        <v>1</v>
      </c>
      <c r="E376" s="61">
        <f t="shared" si="26"/>
        <v>0</v>
      </c>
      <c r="F376" s="61">
        <f t="shared" si="27"/>
        <v>0</v>
      </c>
    </row>
    <row r="377" spans="1:6" hidden="1" x14ac:dyDescent="0.35">
      <c r="A377" s="73" t="s">
        <v>2388</v>
      </c>
      <c r="B377" s="61" t="str">
        <f t="shared" si="28"/>
        <v>261</v>
      </c>
      <c r="C377" s="61" t="str">
        <f t="shared" si="29"/>
        <v>PULP MILLS</v>
      </c>
      <c r="D377" s="61">
        <f t="shared" si="25"/>
        <v>0</v>
      </c>
      <c r="E377" s="61">
        <f t="shared" si="26"/>
        <v>1</v>
      </c>
      <c r="F377" s="61">
        <f t="shared" si="27"/>
        <v>0</v>
      </c>
    </row>
    <row r="378" spans="1:6" x14ac:dyDescent="0.35">
      <c r="A378" s="73" t="s">
        <v>2389</v>
      </c>
      <c r="B378" s="61" t="str">
        <f t="shared" si="28"/>
        <v>2611</v>
      </c>
      <c r="C378" s="61" t="str">
        <f t="shared" si="29"/>
        <v>PULP MILLS</v>
      </c>
      <c r="D378" s="61">
        <f t="shared" si="25"/>
        <v>0</v>
      </c>
      <c r="E378" s="61">
        <f t="shared" si="26"/>
        <v>0</v>
      </c>
      <c r="F378" s="61">
        <f t="shared" si="27"/>
        <v>1</v>
      </c>
    </row>
    <row r="379" spans="1:6" hidden="1" x14ac:dyDescent="0.35">
      <c r="A379" s="73" t="s">
        <v>2390</v>
      </c>
      <c r="B379" s="61" t="str">
        <f t="shared" si="28"/>
        <v>262</v>
      </c>
      <c r="C379" s="61" t="str">
        <f t="shared" si="29"/>
        <v>PAPER MILLS</v>
      </c>
      <c r="D379" s="61">
        <f t="shared" si="25"/>
        <v>0</v>
      </c>
      <c r="E379" s="61">
        <f t="shared" si="26"/>
        <v>1</v>
      </c>
      <c r="F379" s="61">
        <f t="shared" si="27"/>
        <v>0</v>
      </c>
    </row>
    <row r="380" spans="1:6" x14ac:dyDescent="0.35">
      <c r="A380" s="73" t="s">
        <v>2391</v>
      </c>
      <c r="B380" s="61" t="str">
        <f t="shared" si="28"/>
        <v>2621</v>
      </c>
      <c r="C380" s="61" t="str">
        <f t="shared" si="29"/>
        <v>PAPER MILLS</v>
      </c>
      <c r="D380" s="61">
        <f t="shared" si="25"/>
        <v>0</v>
      </c>
      <c r="E380" s="61">
        <f t="shared" si="26"/>
        <v>0</v>
      </c>
      <c r="F380" s="61">
        <f t="shared" si="27"/>
        <v>1</v>
      </c>
    </row>
    <row r="381" spans="1:6" hidden="1" x14ac:dyDescent="0.35">
      <c r="A381" s="73" t="s">
        <v>2392</v>
      </c>
      <c r="B381" s="61" t="str">
        <f t="shared" si="28"/>
        <v>263</v>
      </c>
      <c r="C381" s="61" t="str">
        <f t="shared" si="29"/>
        <v>PAPERBOARD MILLS</v>
      </c>
      <c r="D381" s="61">
        <f t="shared" si="25"/>
        <v>0</v>
      </c>
      <c r="E381" s="61">
        <f t="shared" si="26"/>
        <v>1</v>
      </c>
      <c r="F381" s="61">
        <f t="shared" si="27"/>
        <v>0</v>
      </c>
    </row>
    <row r="382" spans="1:6" x14ac:dyDescent="0.35">
      <c r="A382" s="73" t="s">
        <v>2393</v>
      </c>
      <c r="B382" s="61" t="str">
        <f t="shared" si="28"/>
        <v>2631</v>
      </c>
      <c r="C382" s="61" t="str">
        <f t="shared" si="29"/>
        <v>PAPERBOARD MILLS</v>
      </c>
      <c r="D382" s="61">
        <f t="shared" si="25"/>
        <v>0</v>
      </c>
      <c r="E382" s="61">
        <f t="shared" si="26"/>
        <v>0</v>
      </c>
      <c r="F382" s="61">
        <f t="shared" si="27"/>
        <v>1</v>
      </c>
    </row>
    <row r="383" spans="1:6" hidden="1" x14ac:dyDescent="0.35">
      <c r="A383" s="73" t="s">
        <v>2394</v>
      </c>
      <c r="B383" s="61" t="str">
        <f t="shared" si="28"/>
        <v>265</v>
      </c>
      <c r="C383" s="61" t="str">
        <f t="shared" si="29"/>
        <v>PAPERBOARD CONTAINERS AND BOXES</v>
      </c>
      <c r="D383" s="61">
        <f t="shared" si="25"/>
        <v>0</v>
      </c>
      <c r="E383" s="61">
        <f t="shared" si="26"/>
        <v>1</v>
      </c>
      <c r="F383" s="61">
        <f t="shared" si="27"/>
        <v>0</v>
      </c>
    </row>
    <row r="384" spans="1:6" x14ac:dyDescent="0.35">
      <c r="A384" s="73" t="s">
        <v>2395</v>
      </c>
      <c r="B384" s="61" t="str">
        <f t="shared" si="28"/>
        <v>2652</v>
      </c>
      <c r="C384" s="61" t="str">
        <f t="shared" si="29"/>
        <v>SETUP PAPERBOARD BOXES</v>
      </c>
      <c r="D384" s="61">
        <f t="shared" si="25"/>
        <v>0</v>
      </c>
      <c r="E384" s="61">
        <f t="shared" si="26"/>
        <v>0</v>
      </c>
      <c r="F384" s="61">
        <f t="shared" si="27"/>
        <v>1</v>
      </c>
    </row>
    <row r="385" spans="1:6" x14ac:dyDescent="0.35">
      <c r="A385" s="73" t="s">
        <v>2396</v>
      </c>
      <c r="B385" s="61" t="str">
        <f t="shared" si="28"/>
        <v>2653</v>
      </c>
      <c r="C385" s="61" t="str">
        <f t="shared" si="29"/>
        <v>CORRUGATED AND SOLID FIBER BOXES</v>
      </c>
      <c r="D385" s="61">
        <f t="shared" si="25"/>
        <v>0</v>
      </c>
      <c r="E385" s="61">
        <f t="shared" si="26"/>
        <v>0</v>
      </c>
      <c r="F385" s="61">
        <f t="shared" si="27"/>
        <v>1</v>
      </c>
    </row>
    <row r="386" spans="1:6" x14ac:dyDescent="0.35">
      <c r="A386" s="73" t="s">
        <v>2397</v>
      </c>
      <c r="B386" s="61" t="str">
        <f t="shared" si="28"/>
        <v>2655</v>
      </c>
      <c r="C386" s="61" t="str">
        <f t="shared" si="29"/>
        <v>FIBER CANS, TUBES, DRUMS, AND SIMILAR PRODUCTS</v>
      </c>
      <c r="D386" s="61">
        <f t="shared" si="25"/>
        <v>0</v>
      </c>
      <c r="E386" s="61">
        <f t="shared" si="26"/>
        <v>0</v>
      </c>
      <c r="F386" s="61">
        <f t="shared" si="27"/>
        <v>1</v>
      </c>
    </row>
    <row r="387" spans="1:6" x14ac:dyDescent="0.35">
      <c r="A387" s="73" t="s">
        <v>2398</v>
      </c>
      <c r="B387" s="61" t="str">
        <f t="shared" si="28"/>
        <v>2656</v>
      </c>
      <c r="C387" s="61" t="str">
        <f t="shared" si="29"/>
        <v>SANITARY FOOD CONTAINERS, EXCEPT FOLDING</v>
      </c>
      <c r="D387" s="61">
        <f t="shared" ref="D387:D450" si="30">IF(LEN($B387) = 2, 1, 0)</f>
        <v>0</v>
      </c>
      <c r="E387" s="61">
        <f t="shared" ref="E387:E450" si="31">IF(LEN($B387) = 3, 1, 0)</f>
        <v>0</v>
      </c>
      <c r="F387" s="61">
        <f t="shared" ref="F387:F450" si="32">IF(LEN($B387) = 4, 1, 0)</f>
        <v>1</v>
      </c>
    </row>
    <row r="388" spans="1:6" x14ac:dyDescent="0.35">
      <c r="A388" s="73" t="s">
        <v>2399</v>
      </c>
      <c r="B388" s="61" t="str">
        <f t="shared" si="28"/>
        <v>2657</v>
      </c>
      <c r="C388" s="61" t="str">
        <f t="shared" si="29"/>
        <v>FOLDING PAPERBOARD BOXES, INCLUDING SANITARY</v>
      </c>
      <c r="D388" s="61">
        <f t="shared" si="30"/>
        <v>0</v>
      </c>
      <c r="E388" s="61">
        <f t="shared" si="31"/>
        <v>0</v>
      </c>
      <c r="F388" s="61">
        <f t="shared" si="32"/>
        <v>1</v>
      </c>
    </row>
    <row r="389" spans="1:6" hidden="1" x14ac:dyDescent="0.35">
      <c r="A389" s="73" t="s">
        <v>2400</v>
      </c>
      <c r="B389" s="61" t="str">
        <f t="shared" si="28"/>
        <v>267</v>
      </c>
      <c r="C389" s="61" t="str">
        <f t="shared" si="29"/>
        <v>CONVERTED PAPER AND PAPERBOARD PRODUCTS, EXCEPT CONTAINERS AND BOX</v>
      </c>
      <c r="D389" s="61">
        <f t="shared" si="30"/>
        <v>0</v>
      </c>
      <c r="E389" s="61">
        <f t="shared" si="31"/>
        <v>1</v>
      </c>
      <c r="F389" s="61">
        <f t="shared" si="32"/>
        <v>0</v>
      </c>
    </row>
    <row r="390" spans="1:6" x14ac:dyDescent="0.35">
      <c r="A390" s="73" t="s">
        <v>2401</v>
      </c>
      <c r="B390" s="61" t="str">
        <f t="shared" si="28"/>
        <v>2671</v>
      </c>
      <c r="C390" s="61" t="str">
        <f t="shared" si="29"/>
        <v>PACKAGING PAPER AND PLASTICS FILM, COATED AND LAMINATED</v>
      </c>
      <c r="D390" s="61">
        <f t="shared" si="30"/>
        <v>0</v>
      </c>
      <c r="E390" s="61">
        <f t="shared" si="31"/>
        <v>0</v>
      </c>
      <c r="F390" s="61">
        <f t="shared" si="32"/>
        <v>1</v>
      </c>
    </row>
    <row r="391" spans="1:6" x14ac:dyDescent="0.35">
      <c r="A391" s="73" t="s">
        <v>2402</v>
      </c>
      <c r="B391" s="61" t="str">
        <f t="shared" ref="B391:B454" si="33">LEFT(A391,FIND(" ",A391)-1)</f>
        <v>2672</v>
      </c>
      <c r="C391" s="61" t="str">
        <f t="shared" ref="C391:C454" si="34">RIGHT(A391,LEN(A391)-FIND(" ",A391))</f>
        <v>COATED AND LAMINATED PAPER, NOT ELSEWHERE CLASSIFIED</v>
      </c>
      <c r="D391" s="61">
        <f t="shared" si="30"/>
        <v>0</v>
      </c>
      <c r="E391" s="61">
        <f t="shared" si="31"/>
        <v>0</v>
      </c>
      <c r="F391" s="61">
        <f t="shared" si="32"/>
        <v>1</v>
      </c>
    </row>
    <row r="392" spans="1:6" x14ac:dyDescent="0.35">
      <c r="A392" s="73" t="s">
        <v>2403</v>
      </c>
      <c r="B392" s="61" t="str">
        <f t="shared" si="33"/>
        <v>2673</v>
      </c>
      <c r="C392" s="61" t="str">
        <f t="shared" si="34"/>
        <v>PLASTICS, FOIL, AND COATED PAPER BAGS</v>
      </c>
      <c r="D392" s="61">
        <f t="shared" si="30"/>
        <v>0</v>
      </c>
      <c r="E392" s="61">
        <f t="shared" si="31"/>
        <v>0</v>
      </c>
      <c r="F392" s="61">
        <f t="shared" si="32"/>
        <v>1</v>
      </c>
    </row>
    <row r="393" spans="1:6" x14ac:dyDescent="0.35">
      <c r="A393" s="73" t="s">
        <v>2404</v>
      </c>
      <c r="B393" s="61" t="str">
        <f t="shared" si="33"/>
        <v>2674</v>
      </c>
      <c r="C393" s="61" t="str">
        <f t="shared" si="34"/>
        <v>UNCOATED PAPER AND MULTIWALL BAGS</v>
      </c>
      <c r="D393" s="61">
        <f t="shared" si="30"/>
        <v>0</v>
      </c>
      <c r="E393" s="61">
        <f t="shared" si="31"/>
        <v>0</v>
      </c>
      <c r="F393" s="61">
        <f t="shared" si="32"/>
        <v>1</v>
      </c>
    </row>
    <row r="394" spans="1:6" x14ac:dyDescent="0.35">
      <c r="A394" s="73" t="s">
        <v>2405</v>
      </c>
      <c r="B394" s="61" t="str">
        <f t="shared" si="33"/>
        <v>2675</v>
      </c>
      <c r="C394" s="61" t="str">
        <f t="shared" si="34"/>
        <v>DIE-CUT PAPER AND PAPERBOARD AND CARDBOARD</v>
      </c>
      <c r="D394" s="61">
        <f t="shared" si="30"/>
        <v>0</v>
      </c>
      <c r="E394" s="61">
        <f t="shared" si="31"/>
        <v>0</v>
      </c>
      <c r="F394" s="61">
        <f t="shared" si="32"/>
        <v>1</v>
      </c>
    </row>
    <row r="395" spans="1:6" x14ac:dyDescent="0.35">
      <c r="A395" s="73" t="s">
        <v>2406</v>
      </c>
      <c r="B395" s="61" t="str">
        <f t="shared" si="33"/>
        <v>2676</v>
      </c>
      <c r="C395" s="61" t="str">
        <f t="shared" si="34"/>
        <v>SANITARY PAPER PRODUCTS</v>
      </c>
      <c r="D395" s="61">
        <f t="shared" si="30"/>
        <v>0</v>
      </c>
      <c r="E395" s="61">
        <f t="shared" si="31"/>
        <v>0</v>
      </c>
      <c r="F395" s="61">
        <f t="shared" si="32"/>
        <v>1</v>
      </c>
    </row>
    <row r="396" spans="1:6" x14ac:dyDescent="0.35">
      <c r="A396" s="73" t="s">
        <v>2407</v>
      </c>
      <c r="B396" s="61" t="str">
        <f t="shared" si="33"/>
        <v>2677</v>
      </c>
      <c r="C396" s="61" t="str">
        <f t="shared" si="34"/>
        <v>ENVELOPES</v>
      </c>
      <c r="D396" s="61">
        <f t="shared" si="30"/>
        <v>0</v>
      </c>
      <c r="E396" s="61">
        <f t="shared" si="31"/>
        <v>0</v>
      </c>
      <c r="F396" s="61">
        <f t="shared" si="32"/>
        <v>1</v>
      </c>
    </row>
    <row r="397" spans="1:6" x14ac:dyDescent="0.35">
      <c r="A397" s="73" t="s">
        <v>2408</v>
      </c>
      <c r="B397" s="61" t="str">
        <f t="shared" si="33"/>
        <v>2678</v>
      </c>
      <c r="C397" s="61" t="str">
        <f t="shared" si="34"/>
        <v>STATIONERY, TABLETS, AND RELATED PRODUCTS</v>
      </c>
      <c r="D397" s="61">
        <f t="shared" si="30"/>
        <v>0</v>
      </c>
      <c r="E397" s="61">
        <f t="shared" si="31"/>
        <v>0</v>
      </c>
      <c r="F397" s="61">
        <f t="shared" si="32"/>
        <v>1</v>
      </c>
    </row>
    <row r="398" spans="1:6" x14ac:dyDescent="0.35">
      <c r="A398" s="73" t="s">
        <v>2409</v>
      </c>
      <c r="B398" s="61" t="str">
        <f t="shared" si="33"/>
        <v>2679</v>
      </c>
      <c r="C398" s="61" t="str">
        <f t="shared" si="34"/>
        <v>CONVERTED PAPER AND PAPERBOARD PRODUCTS, NOT ELSEWHERE CLASSIFIED</v>
      </c>
      <c r="D398" s="61">
        <f t="shared" si="30"/>
        <v>0</v>
      </c>
      <c r="E398" s="61">
        <f t="shared" si="31"/>
        <v>0</v>
      </c>
      <c r="F398" s="61">
        <f t="shared" si="32"/>
        <v>1</v>
      </c>
    </row>
    <row r="399" spans="1:6" hidden="1" x14ac:dyDescent="0.35">
      <c r="A399" s="73" t="s">
        <v>2410</v>
      </c>
      <c r="B399" s="61" t="str">
        <f t="shared" si="33"/>
        <v>27</v>
      </c>
      <c r="C399" s="61" t="str">
        <f t="shared" si="34"/>
        <v>PRINTING, PUBLISHING, AND ALLIED INDUSTRIES</v>
      </c>
      <c r="D399" s="61">
        <f t="shared" si="30"/>
        <v>1</v>
      </c>
      <c r="E399" s="61">
        <f t="shared" si="31"/>
        <v>0</v>
      </c>
      <c r="F399" s="61">
        <f t="shared" si="32"/>
        <v>0</v>
      </c>
    </row>
    <row r="400" spans="1:6" hidden="1" x14ac:dyDescent="0.35">
      <c r="A400" s="73" t="s">
        <v>2411</v>
      </c>
      <c r="B400" s="61" t="str">
        <f t="shared" si="33"/>
        <v>271</v>
      </c>
      <c r="C400" s="61" t="str">
        <f t="shared" si="34"/>
        <v>NEWSPAPERS: PUBLISHING, OR PUBLISHING AND PRINTING</v>
      </c>
      <c r="D400" s="61">
        <f t="shared" si="30"/>
        <v>0</v>
      </c>
      <c r="E400" s="61">
        <f t="shared" si="31"/>
        <v>1</v>
      </c>
      <c r="F400" s="61">
        <f t="shared" si="32"/>
        <v>0</v>
      </c>
    </row>
    <row r="401" spans="1:6" x14ac:dyDescent="0.35">
      <c r="A401" s="73" t="s">
        <v>2412</v>
      </c>
      <c r="B401" s="61" t="str">
        <f t="shared" si="33"/>
        <v>2711</v>
      </c>
      <c r="C401" s="61" t="str">
        <f t="shared" si="34"/>
        <v>NEWSPAPERS: PUBLISHING, OR PUBLISHING AND PRINTING</v>
      </c>
      <c r="D401" s="61">
        <f t="shared" si="30"/>
        <v>0</v>
      </c>
      <c r="E401" s="61">
        <f t="shared" si="31"/>
        <v>0</v>
      </c>
      <c r="F401" s="61">
        <f t="shared" si="32"/>
        <v>1</v>
      </c>
    </row>
    <row r="402" spans="1:6" hidden="1" x14ac:dyDescent="0.35">
      <c r="A402" s="73" t="s">
        <v>2413</v>
      </c>
      <c r="B402" s="61" t="str">
        <f t="shared" si="33"/>
        <v>272</v>
      </c>
      <c r="C402" s="61" t="str">
        <f t="shared" si="34"/>
        <v>PERIODICALS: PUBLISHING, OR PUBLISHING AND PRINTING</v>
      </c>
      <c r="D402" s="61">
        <f t="shared" si="30"/>
        <v>0</v>
      </c>
      <c r="E402" s="61">
        <f t="shared" si="31"/>
        <v>1</v>
      </c>
      <c r="F402" s="61">
        <f t="shared" si="32"/>
        <v>0</v>
      </c>
    </row>
    <row r="403" spans="1:6" x14ac:dyDescent="0.35">
      <c r="A403" s="73" t="s">
        <v>2414</v>
      </c>
      <c r="B403" s="61" t="str">
        <f t="shared" si="33"/>
        <v>2721</v>
      </c>
      <c r="C403" s="61" t="str">
        <f t="shared" si="34"/>
        <v>PERIODICALS: PUBLISHING, OR PUBLISHING AND PRINTING</v>
      </c>
      <c r="D403" s="61">
        <f t="shared" si="30"/>
        <v>0</v>
      </c>
      <c r="E403" s="61">
        <f t="shared" si="31"/>
        <v>0</v>
      </c>
      <c r="F403" s="61">
        <f t="shared" si="32"/>
        <v>1</v>
      </c>
    </row>
    <row r="404" spans="1:6" hidden="1" x14ac:dyDescent="0.35">
      <c r="A404" s="73" t="s">
        <v>2415</v>
      </c>
      <c r="B404" s="61" t="str">
        <f t="shared" si="33"/>
        <v>273</v>
      </c>
      <c r="C404" s="61" t="str">
        <f t="shared" si="34"/>
        <v>BOOKS</v>
      </c>
      <c r="D404" s="61">
        <f t="shared" si="30"/>
        <v>0</v>
      </c>
      <c r="E404" s="61">
        <f t="shared" si="31"/>
        <v>1</v>
      </c>
      <c r="F404" s="61">
        <f t="shared" si="32"/>
        <v>0</v>
      </c>
    </row>
    <row r="405" spans="1:6" x14ac:dyDescent="0.35">
      <c r="A405" s="73" t="s">
        <v>2416</v>
      </c>
      <c r="B405" s="61" t="str">
        <f t="shared" si="33"/>
        <v>2731</v>
      </c>
      <c r="C405" s="61" t="str">
        <f t="shared" si="34"/>
        <v>BOOKS: PUBLISHING, OR PUBLISHING AND PRINTING</v>
      </c>
      <c r="D405" s="61">
        <f t="shared" si="30"/>
        <v>0</v>
      </c>
      <c r="E405" s="61">
        <f t="shared" si="31"/>
        <v>0</v>
      </c>
      <c r="F405" s="61">
        <f t="shared" si="32"/>
        <v>1</v>
      </c>
    </row>
    <row r="406" spans="1:6" x14ac:dyDescent="0.35">
      <c r="A406" s="73" t="s">
        <v>2417</v>
      </c>
      <c r="B406" s="61" t="str">
        <f t="shared" si="33"/>
        <v>2732</v>
      </c>
      <c r="C406" s="61" t="str">
        <f t="shared" si="34"/>
        <v>BOOK PRINTING</v>
      </c>
      <c r="D406" s="61">
        <f t="shared" si="30"/>
        <v>0</v>
      </c>
      <c r="E406" s="61">
        <f t="shared" si="31"/>
        <v>0</v>
      </c>
      <c r="F406" s="61">
        <f t="shared" si="32"/>
        <v>1</v>
      </c>
    </row>
    <row r="407" spans="1:6" hidden="1" x14ac:dyDescent="0.35">
      <c r="A407" s="73" t="s">
        <v>2418</v>
      </c>
      <c r="B407" s="61" t="str">
        <f t="shared" si="33"/>
        <v>274</v>
      </c>
      <c r="C407" s="61" t="str">
        <f t="shared" si="34"/>
        <v>MISCELLANEOUS PUBLISHING</v>
      </c>
      <c r="D407" s="61">
        <f t="shared" si="30"/>
        <v>0</v>
      </c>
      <c r="E407" s="61">
        <f t="shared" si="31"/>
        <v>1</v>
      </c>
      <c r="F407" s="61">
        <f t="shared" si="32"/>
        <v>0</v>
      </c>
    </row>
    <row r="408" spans="1:6" x14ac:dyDescent="0.35">
      <c r="A408" s="73" t="s">
        <v>2419</v>
      </c>
      <c r="B408" s="61" t="str">
        <f t="shared" si="33"/>
        <v>2741</v>
      </c>
      <c r="C408" s="61" t="str">
        <f t="shared" si="34"/>
        <v>MISCELLANEOUS PUBLISHING</v>
      </c>
      <c r="D408" s="61">
        <f t="shared" si="30"/>
        <v>0</v>
      </c>
      <c r="E408" s="61">
        <f t="shared" si="31"/>
        <v>0</v>
      </c>
      <c r="F408" s="61">
        <f t="shared" si="32"/>
        <v>1</v>
      </c>
    </row>
    <row r="409" spans="1:6" hidden="1" x14ac:dyDescent="0.35">
      <c r="A409" s="73" t="s">
        <v>2420</v>
      </c>
      <c r="B409" s="61" t="str">
        <f t="shared" si="33"/>
        <v>275</v>
      </c>
      <c r="C409" s="61" t="str">
        <f t="shared" si="34"/>
        <v>COMMERCIAL PRINTING</v>
      </c>
      <c r="D409" s="61">
        <f t="shared" si="30"/>
        <v>0</v>
      </c>
      <c r="E409" s="61">
        <f t="shared" si="31"/>
        <v>1</v>
      </c>
      <c r="F409" s="61">
        <f t="shared" si="32"/>
        <v>0</v>
      </c>
    </row>
    <row r="410" spans="1:6" x14ac:dyDescent="0.35">
      <c r="A410" s="73" t="s">
        <v>2421</v>
      </c>
      <c r="B410" s="61" t="str">
        <f t="shared" si="33"/>
        <v>2752</v>
      </c>
      <c r="C410" s="61" t="str">
        <f t="shared" si="34"/>
        <v>COMMERCIAL PRINTING, LITHOGRAPHIC</v>
      </c>
      <c r="D410" s="61">
        <f t="shared" si="30"/>
        <v>0</v>
      </c>
      <c r="E410" s="61">
        <f t="shared" si="31"/>
        <v>0</v>
      </c>
      <c r="F410" s="61">
        <f t="shared" si="32"/>
        <v>1</v>
      </c>
    </row>
    <row r="411" spans="1:6" x14ac:dyDescent="0.35">
      <c r="A411" s="73" t="s">
        <v>2422</v>
      </c>
      <c r="B411" s="61" t="str">
        <f t="shared" si="33"/>
        <v>2754</v>
      </c>
      <c r="C411" s="61" t="str">
        <f t="shared" si="34"/>
        <v>COMMERCIAL PRINTING, GRAVURE</v>
      </c>
      <c r="D411" s="61">
        <f t="shared" si="30"/>
        <v>0</v>
      </c>
      <c r="E411" s="61">
        <f t="shared" si="31"/>
        <v>0</v>
      </c>
      <c r="F411" s="61">
        <f t="shared" si="32"/>
        <v>1</v>
      </c>
    </row>
    <row r="412" spans="1:6" x14ac:dyDescent="0.35">
      <c r="A412" s="73" t="s">
        <v>2423</v>
      </c>
      <c r="B412" s="61" t="str">
        <f t="shared" si="33"/>
        <v>2759</v>
      </c>
      <c r="C412" s="61" t="str">
        <f t="shared" si="34"/>
        <v>COMMERCIAL PRINTING, NOT ELSEWHERE CLASSIFIED</v>
      </c>
      <c r="D412" s="61">
        <f t="shared" si="30"/>
        <v>0</v>
      </c>
      <c r="E412" s="61">
        <f t="shared" si="31"/>
        <v>0</v>
      </c>
      <c r="F412" s="61">
        <f t="shared" si="32"/>
        <v>1</v>
      </c>
    </row>
    <row r="413" spans="1:6" hidden="1" x14ac:dyDescent="0.35">
      <c r="A413" s="73" t="s">
        <v>2424</v>
      </c>
      <c r="B413" s="61" t="str">
        <f t="shared" si="33"/>
        <v>276</v>
      </c>
      <c r="C413" s="61" t="str">
        <f t="shared" si="34"/>
        <v>MANIFOLD BUSINESS FORMS</v>
      </c>
      <c r="D413" s="61">
        <f t="shared" si="30"/>
        <v>0</v>
      </c>
      <c r="E413" s="61">
        <f t="shared" si="31"/>
        <v>1</v>
      </c>
      <c r="F413" s="61">
        <f t="shared" si="32"/>
        <v>0</v>
      </c>
    </row>
    <row r="414" spans="1:6" x14ac:dyDescent="0.35">
      <c r="A414" s="73" t="s">
        <v>2425</v>
      </c>
      <c r="B414" s="61" t="str">
        <f t="shared" si="33"/>
        <v>2761</v>
      </c>
      <c r="C414" s="61" t="str">
        <f t="shared" si="34"/>
        <v>MANIFOLD BUSINESS FORMS</v>
      </c>
      <c r="D414" s="61">
        <f t="shared" si="30"/>
        <v>0</v>
      </c>
      <c r="E414" s="61">
        <f t="shared" si="31"/>
        <v>0</v>
      </c>
      <c r="F414" s="61">
        <f t="shared" si="32"/>
        <v>1</v>
      </c>
    </row>
    <row r="415" spans="1:6" hidden="1" x14ac:dyDescent="0.35">
      <c r="A415" s="73" t="s">
        <v>2426</v>
      </c>
      <c r="B415" s="61" t="str">
        <f t="shared" si="33"/>
        <v>277</v>
      </c>
      <c r="C415" s="61" t="str">
        <f t="shared" si="34"/>
        <v>GREETING CARDS</v>
      </c>
      <c r="D415" s="61">
        <f t="shared" si="30"/>
        <v>0</v>
      </c>
      <c r="E415" s="61">
        <f t="shared" si="31"/>
        <v>1</v>
      </c>
      <c r="F415" s="61">
        <f t="shared" si="32"/>
        <v>0</v>
      </c>
    </row>
    <row r="416" spans="1:6" x14ac:dyDescent="0.35">
      <c r="A416" s="73" t="s">
        <v>2427</v>
      </c>
      <c r="B416" s="61" t="str">
        <f t="shared" si="33"/>
        <v>2771</v>
      </c>
      <c r="C416" s="61" t="str">
        <f t="shared" si="34"/>
        <v>GREETING CARDS</v>
      </c>
      <c r="D416" s="61">
        <f t="shared" si="30"/>
        <v>0</v>
      </c>
      <c r="E416" s="61">
        <f t="shared" si="31"/>
        <v>0</v>
      </c>
      <c r="F416" s="61">
        <f t="shared" si="32"/>
        <v>1</v>
      </c>
    </row>
    <row r="417" spans="1:6" hidden="1" x14ac:dyDescent="0.35">
      <c r="A417" s="73" t="s">
        <v>2428</v>
      </c>
      <c r="B417" s="61" t="str">
        <f t="shared" si="33"/>
        <v>278</v>
      </c>
      <c r="C417" s="61" t="str">
        <f t="shared" si="34"/>
        <v>BLANKBOOKS, LOOSELEAF BINDERS, AND BOOKBINDING AND RELATED WORK</v>
      </c>
      <c r="D417" s="61">
        <f t="shared" si="30"/>
        <v>0</v>
      </c>
      <c r="E417" s="61">
        <f t="shared" si="31"/>
        <v>1</v>
      </c>
      <c r="F417" s="61">
        <f t="shared" si="32"/>
        <v>0</v>
      </c>
    </row>
    <row r="418" spans="1:6" x14ac:dyDescent="0.35">
      <c r="A418" s="73" t="s">
        <v>2429</v>
      </c>
      <c r="B418" s="61" t="str">
        <f t="shared" si="33"/>
        <v>2782</v>
      </c>
      <c r="C418" s="61" t="str">
        <f t="shared" si="34"/>
        <v>BLANKBOOKS, LOOSELEAF BINDERS AND DEVICES</v>
      </c>
      <c r="D418" s="61">
        <f t="shared" si="30"/>
        <v>0</v>
      </c>
      <c r="E418" s="61">
        <f t="shared" si="31"/>
        <v>0</v>
      </c>
      <c r="F418" s="61">
        <f t="shared" si="32"/>
        <v>1</v>
      </c>
    </row>
    <row r="419" spans="1:6" x14ac:dyDescent="0.35">
      <c r="A419" s="73" t="s">
        <v>2430</v>
      </c>
      <c r="B419" s="61" t="str">
        <f t="shared" si="33"/>
        <v>2789</v>
      </c>
      <c r="C419" s="61" t="str">
        <f t="shared" si="34"/>
        <v>BOOKBINDING AND RELATED WORK</v>
      </c>
      <c r="D419" s="61">
        <f t="shared" si="30"/>
        <v>0</v>
      </c>
      <c r="E419" s="61">
        <f t="shared" si="31"/>
        <v>0</v>
      </c>
      <c r="F419" s="61">
        <f t="shared" si="32"/>
        <v>1</v>
      </c>
    </row>
    <row r="420" spans="1:6" hidden="1" x14ac:dyDescent="0.35">
      <c r="A420" s="73" t="s">
        <v>2431</v>
      </c>
      <c r="B420" s="61" t="str">
        <f t="shared" si="33"/>
        <v>279</v>
      </c>
      <c r="C420" s="61" t="str">
        <f t="shared" si="34"/>
        <v>SERVICE INDUSTRIES FOR THE PRINTING TRADE</v>
      </c>
      <c r="D420" s="61">
        <f t="shared" si="30"/>
        <v>0</v>
      </c>
      <c r="E420" s="61">
        <f t="shared" si="31"/>
        <v>1</v>
      </c>
      <c r="F420" s="61">
        <f t="shared" si="32"/>
        <v>0</v>
      </c>
    </row>
    <row r="421" spans="1:6" x14ac:dyDescent="0.35">
      <c r="A421" s="73" t="s">
        <v>2432</v>
      </c>
      <c r="B421" s="61" t="str">
        <f t="shared" si="33"/>
        <v>2791</v>
      </c>
      <c r="C421" s="61" t="str">
        <f t="shared" si="34"/>
        <v>TYPESETTING</v>
      </c>
      <c r="D421" s="61">
        <f t="shared" si="30"/>
        <v>0</v>
      </c>
      <c r="E421" s="61">
        <f t="shared" si="31"/>
        <v>0</v>
      </c>
      <c r="F421" s="61">
        <f t="shared" si="32"/>
        <v>1</v>
      </c>
    </row>
    <row r="422" spans="1:6" x14ac:dyDescent="0.35">
      <c r="A422" s="73" t="s">
        <v>2433</v>
      </c>
      <c r="B422" s="61" t="str">
        <f t="shared" si="33"/>
        <v>2796</v>
      </c>
      <c r="C422" s="61" t="str">
        <f t="shared" si="34"/>
        <v>PLATEMAKING AND RELATED SERVICES</v>
      </c>
      <c r="D422" s="61">
        <f t="shared" si="30"/>
        <v>0</v>
      </c>
      <c r="E422" s="61">
        <f t="shared" si="31"/>
        <v>0</v>
      </c>
      <c r="F422" s="61">
        <f t="shared" si="32"/>
        <v>1</v>
      </c>
    </row>
    <row r="423" spans="1:6" hidden="1" x14ac:dyDescent="0.35">
      <c r="A423" s="73" t="s">
        <v>2434</v>
      </c>
      <c r="B423" s="61" t="str">
        <f t="shared" si="33"/>
        <v>28</v>
      </c>
      <c r="C423" s="61" t="str">
        <f t="shared" si="34"/>
        <v>CHEMICALS AND ALLIED PRODUCTS</v>
      </c>
      <c r="D423" s="61">
        <f t="shared" si="30"/>
        <v>1</v>
      </c>
      <c r="E423" s="61">
        <f t="shared" si="31"/>
        <v>0</v>
      </c>
      <c r="F423" s="61">
        <f t="shared" si="32"/>
        <v>0</v>
      </c>
    </row>
    <row r="424" spans="1:6" hidden="1" x14ac:dyDescent="0.35">
      <c r="A424" s="73" t="s">
        <v>2435</v>
      </c>
      <c r="B424" s="61" t="str">
        <f t="shared" si="33"/>
        <v>281</v>
      </c>
      <c r="C424" s="61" t="str">
        <f t="shared" si="34"/>
        <v>INDUSTRIAL INORGANIC CHEMICALS</v>
      </c>
      <c r="D424" s="61">
        <f t="shared" si="30"/>
        <v>0</v>
      </c>
      <c r="E424" s="61">
        <f t="shared" si="31"/>
        <v>1</v>
      </c>
      <c r="F424" s="61">
        <f t="shared" si="32"/>
        <v>0</v>
      </c>
    </row>
    <row r="425" spans="1:6" x14ac:dyDescent="0.35">
      <c r="A425" s="73" t="s">
        <v>2436</v>
      </c>
      <c r="B425" s="61" t="str">
        <f t="shared" si="33"/>
        <v>2812</v>
      </c>
      <c r="C425" s="61" t="str">
        <f t="shared" si="34"/>
        <v>ALKALIES AND CHLORINE</v>
      </c>
      <c r="D425" s="61">
        <f t="shared" si="30"/>
        <v>0</v>
      </c>
      <c r="E425" s="61">
        <f t="shared" si="31"/>
        <v>0</v>
      </c>
      <c r="F425" s="61">
        <f t="shared" si="32"/>
        <v>1</v>
      </c>
    </row>
    <row r="426" spans="1:6" x14ac:dyDescent="0.35">
      <c r="A426" s="73" t="s">
        <v>2437</v>
      </c>
      <c r="B426" s="61" t="str">
        <f t="shared" si="33"/>
        <v>2813</v>
      </c>
      <c r="C426" s="61" t="str">
        <f t="shared" si="34"/>
        <v>INDUSTRIAL GASES</v>
      </c>
      <c r="D426" s="61">
        <f t="shared" si="30"/>
        <v>0</v>
      </c>
      <c r="E426" s="61">
        <f t="shared" si="31"/>
        <v>0</v>
      </c>
      <c r="F426" s="61">
        <f t="shared" si="32"/>
        <v>1</v>
      </c>
    </row>
    <row r="427" spans="1:6" x14ac:dyDescent="0.35">
      <c r="A427" s="73" t="s">
        <v>2438</v>
      </c>
      <c r="B427" s="61" t="str">
        <f t="shared" si="33"/>
        <v>2816</v>
      </c>
      <c r="C427" s="61" t="str">
        <f t="shared" si="34"/>
        <v>INORGANIC PIGMENTS</v>
      </c>
      <c r="D427" s="61">
        <f t="shared" si="30"/>
        <v>0</v>
      </c>
      <c r="E427" s="61">
        <f t="shared" si="31"/>
        <v>0</v>
      </c>
      <c r="F427" s="61">
        <f t="shared" si="32"/>
        <v>1</v>
      </c>
    </row>
    <row r="428" spans="1:6" x14ac:dyDescent="0.35">
      <c r="A428" s="73" t="s">
        <v>2439</v>
      </c>
      <c r="B428" s="61" t="str">
        <f t="shared" si="33"/>
        <v>2819</v>
      </c>
      <c r="C428" s="61" t="str">
        <f t="shared" si="34"/>
        <v>INDUSTRIAL INORGANIC CHEMICALS, NOT ELSEWHERE CLASSIFIED</v>
      </c>
      <c r="D428" s="61">
        <f t="shared" si="30"/>
        <v>0</v>
      </c>
      <c r="E428" s="61">
        <f t="shared" si="31"/>
        <v>0</v>
      </c>
      <c r="F428" s="61">
        <f t="shared" si="32"/>
        <v>1</v>
      </c>
    </row>
    <row r="429" spans="1:6" hidden="1" x14ac:dyDescent="0.35">
      <c r="A429" s="73" t="s">
        <v>2440</v>
      </c>
      <c r="B429" s="61" t="str">
        <f t="shared" si="33"/>
        <v>282</v>
      </c>
      <c r="C429" s="61" t="str">
        <f t="shared" si="34"/>
        <v>PLASTICS MATERIALS AND SYNTHETIC RESINS, SYNTHETIC RUBBER, CELLULO</v>
      </c>
      <c r="D429" s="61">
        <f t="shared" si="30"/>
        <v>0</v>
      </c>
      <c r="E429" s="61">
        <f t="shared" si="31"/>
        <v>1</v>
      </c>
      <c r="F429" s="61">
        <f t="shared" si="32"/>
        <v>0</v>
      </c>
    </row>
    <row r="430" spans="1:6" x14ac:dyDescent="0.35">
      <c r="A430" s="73" t="s">
        <v>2441</v>
      </c>
      <c r="B430" s="61" t="str">
        <f t="shared" si="33"/>
        <v>2821</v>
      </c>
      <c r="C430" s="61" t="str">
        <f t="shared" si="34"/>
        <v>PLASTICS MATERIALS, SYNTHETIC RESINS, AND NONVULCANIZABLE ELASTOM</v>
      </c>
      <c r="D430" s="61">
        <f t="shared" si="30"/>
        <v>0</v>
      </c>
      <c r="E430" s="61">
        <f t="shared" si="31"/>
        <v>0</v>
      </c>
      <c r="F430" s="61">
        <f t="shared" si="32"/>
        <v>1</v>
      </c>
    </row>
    <row r="431" spans="1:6" x14ac:dyDescent="0.35">
      <c r="A431" s="73" t="s">
        <v>2442</v>
      </c>
      <c r="B431" s="61" t="str">
        <f t="shared" si="33"/>
        <v>2822</v>
      </c>
      <c r="C431" s="61" t="str">
        <f t="shared" si="34"/>
        <v>SYNTHETIC RUBBER (VULCANIZABLE ELASTOMERS)</v>
      </c>
      <c r="D431" s="61">
        <f t="shared" si="30"/>
        <v>0</v>
      </c>
      <c r="E431" s="61">
        <f t="shared" si="31"/>
        <v>0</v>
      </c>
      <c r="F431" s="61">
        <f t="shared" si="32"/>
        <v>1</v>
      </c>
    </row>
    <row r="432" spans="1:6" x14ac:dyDescent="0.35">
      <c r="A432" s="73" t="s">
        <v>2443</v>
      </c>
      <c r="B432" s="61" t="str">
        <f t="shared" si="33"/>
        <v>2823</v>
      </c>
      <c r="C432" s="61" t="str">
        <f t="shared" si="34"/>
        <v>CELLULOSIC MANMADE FIBERS</v>
      </c>
      <c r="D432" s="61">
        <f t="shared" si="30"/>
        <v>0</v>
      </c>
      <c r="E432" s="61">
        <f t="shared" si="31"/>
        <v>0</v>
      </c>
      <c r="F432" s="61">
        <f t="shared" si="32"/>
        <v>1</v>
      </c>
    </row>
    <row r="433" spans="1:6" x14ac:dyDescent="0.35">
      <c r="A433" s="73" t="s">
        <v>2444</v>
      </c>
      <c r="B433" s="61" t="str">
        <f t="shared" si="33"/>
        <v>2824</v>
      </c>
      <c r="C433" s="61" t="str">
        <f t="shared" si="34"/>
        <v>MANMADE ORGANIC FIBERS, EXCEPT CELLULOSIC</v>
      </c>
      <c r="D433" s="61">
        <f t="shared" si="30"/>
        <v>0</v>
      </c>
      <c r="E433" s="61">
        <f t="shared" si="31"/>
        <v>0</v>
      </c>
      <c r="F433" s="61">
        <f t="shared" si="32"/>
        <v>1</v>
      </c>
    </row>
    <row r="434" spans="1:6" hidden="1" x14ac:dyDescent="0.35">
      <c r="A434" s="73" t="s">
        <v>2445</v>
      </c>
      <c r="B434" s="61" t="str">
        <f t="shared" si="33"/>
        <v>283</v>
      </c>
      <c r="C434" s="61" t="str">
        <f t="shared" si="34"/>
        <v>DRUGS</v>
      </c>
      <c r="D434" s="61">
        <f t="shared" si="30"/>
        <v>0</v>
      </c>
      <c r="E434" s="61">
        <f t="shared" si="31"/>
        <v>1</v>
      </c>
      <c r="F434" s="61">
        <f t="shared" si="32"/>
        <v>0</v>
      </c>
    </row>
    <row r="435" spans="1:6" x14ac:dyDescent="0.35">
      <c r="A435" s="73" t="s">
        <v>2446</v>
      </c>
      <c r="B435" s="61" t="str">
        <f t="shared" si="33"/>
        <v>2833</v>
      </c>
      <c r="C435" s="61" t="str">
        <f t="shared" si="34"/>
        <v>MEDICINAL CHEMICALS AND BOTANICAL PRODUCTS</v>
      </c>
      <c r="D435" s="61">
        <f t="shared" si="30"/>
        <v>0</v>
      </c>
      <c r="E435" s="61">
        <f t="shared" si="31"/>
        <v>0</v>
      </c>
      <c r="F435" s="61">
        <f t="shared" si="32"/>
        <v>1</v>
      </c>
    </row>
    <row r="436" spans="1:6" x14ac:dyDescent="0.35">
      <c r="A436" s="73" t="s">
        <v>2447</v>
      </c>
      <c r="B436" s="61" t="str">
        <f t="shared" si="33"/>
        <v>2834</v>
      </c>
      <c r="C436" s="61" t="str">
        <f t="shared" si="34"/>
        <v>PHARMACEUTICAL PREPARATIONS</v>
      </c>
      <c r="D436" s="61">
        <f t="shared" si="30"/>
        <v>0</v>
      </c>
      <c r="E436" s="61">
        <f t="shared" si="31"/>
        <v>0</v>
      </c>
      <c r="F436" s="61">
        <f t="shared" si="32"/>
        <v>1</v>
      </c>
    </row>
    <row r="437" spans="1:6" x14ac:dyDescent="0.35">
      <c r="A437" s="73" t="s">
        <v>2448</v>
      </c>
      <c r="B437" s="61" t="str">
        <f t="shared" si="33"/>
        <v>2835</v>
      </c>
      <c r="C437" s="61" t="str">
        <f t="shared" si="34"/>
        <v>IN VITRO AND IN VIVO DIAGNOSTIC SUBSTANCES</v>
      </c>
      <c r="D437" s="61">
        <f t="shared" si="30"/>
        <v>0</v>
      </c>
      <c r="E437" s="61">
        <f t="shared" si="31"/>
        <v>0</v>
      </c>
      <c r="F437" s="61">
        <f t="shared" si="32"/>
        <v>1</v>
      </c>
    </row>
    <row r="438" spans="1:6" x14ac:dyDescent="0.35">
      <c r="A438" s="73" t="s">
        <v>2449</v>
      </c>
      <c r="B438" s="61" t="str">
        <f t="shared" si="33"/>
        <v>2836</v>
      </c>
      <c r="C438" s="61" t="str">
        <f t="shared" si="34"/>
        <v>BIOLOGICAL PRODUCTS, EXCEPT DIAGNOSTIC SUBSTANCES</v>
      </c>
      <c r="D438" s="61">
        <f t="shared" si="30"/>
        <v>0</v>
      </c>
      <c r="E438" s="61">
        <f t="shared" si="31"/>
        <v>0</v>
      </c>
      <c r="F438" s="61">
        <f t="shared" si="32"/>
        <v>1</v>
      </c>
    </row>
    <row r="439" spans="1:6" hidden="1" x14ac:dyDescent="0.35">
      <c r="A439" s="73" t="s">
        <v>2450</v>
      </c>
      <c r="B439" s="61" t="str">
        <f t="shared" si="33"/>
        <v>284</v>
      </c>
      <c r="C439" s="61" t="str">
        <f t="shared" si="34"/>
        <v>SOAP, DETERGENTS, AND CLEANING PREPARATIONS; PERFUMES, COSMETICS,</v>
      </c>
      <c r="D439" s="61">
        <f t="shared" si="30"/>
        <v>0</v>
      </c>
      <c r="E439" s="61">
        <f t="shared" si="31"/>
        <v>1</v>
      </c>
      <c r="F439" s="61">
        <f t="shared" si="32"/>
        <v>0</v>
      </c>
    </row>
    <row r="440" spans="1:6" x14ac:dyDescent="0.35">
      <c r="A440" s="73" t="s">
        <v>2451</v>
      </c>
      <c r="B440" s="61" t="str">
        <f t="shared" si="33"/>
        <v>2841</v>
      </c>
      <c r="C440" s="61" t="str">
        <f t="shared" si="34"/>
        <v>SOAP AND OTHER DETERGENTS, EXCEPT SPECIALTY CLEANERS</v>
      </c>
      <c r="D440" s="61">
        <f t="shared" si="30"/>
        <v>0</v>
      </c>
      <c r="E440" s="61">
        <f t="shared" si="31"/>
        <v>0</v>
      </c>
      <c r="F440" s="61">
        <f t="shared" si="32"/>
        <v>1</v>
      </c>
    </row>
    <row r="441" spans="1:6" x14ac:dyDescent="0.35">
      <c r="A441" s="73" t="s">
        <v>2452</v>
      </c>
      <c r="B441" s="61" t="str">
        <f t="shared" si="33"/>
        <v>2842</v>
      </c>
      <c r="C441" s="61" t="str">
        <f t="shared" si="34"/>
        <v>SPECIALTY CLEANING, POLISHING, AND SANITATION PREPARATIONS</v>
      </c>
      <c r="D441" s="61">
        <f t="shared" si="30"/>
        <v>0</v>
      </c>
      <c r="E441" s="61">
        <f t="shared" si="31"/>
        <v>0</v>
      </c>
      <c r="F441" s="61">
        <f t="shared" si="32"/>
        <v>1</v>
      </c>
    </row>
    <row r="442" spans="1:6" x14ac:dyDescent="0.35">
      <c r="A442" s="73" t="s">
        <v>2453</v>
      </c>
      <c r="B442" s="61" t="str">
        <f t="shared" si="33"/>
        <v>2843</v>
      </c>
      <c r="C442" s="61" t="str">
        <f t="shared" si="34"/>
        <v>SURFACE ACTIVE AGENTS, FINISHING AGENTS, SULFONATED OILS, AND ASS</v>
      </c>
      <c r="D442" s="61">
        <f t="shared" si="30"/>
        <v>0</v>
      </c>
      <c r="E442" s="61">
        <f t="shared" si="31"/>
        <v>0</v>
      </c>
      <c r="F442" s="61">
        <f t="shared" si="32"/>
        <v>1</v>
      </c>
    </row>
    <row r="443" spans="1:6" x14ac:dyDescent="0.35">
      <c r="A443" s="73" t="s">
        <v>2454</v>
      </c>
      <c r="B443" s="61" t="str">
        <f t="shared" si="33"/>
        <v>2844</v>
      </c>
      <c r="C443" s="61" t="str">
        <f t="shared" si="34"/>
        <v>PERFUMES, COSMETICS, AND OTHER TOILET PREPARATIONS</v>
      </c>
      <c r="D443" s="61">
        <f t="shared" si="30"/>
        <v>0</v>
      </c>
      <c r="E443" s="61">
        <f t="shared" si="31"/>
        <v>0</v>
      </c>
      <c r="F443" s="61">
        <f t="shared" si="32"/>
        <v>1</v>
      </c>
    </row>
    <row r="444" spans="1:6" hidden="1" x14ac:dyDescent="0.35">
      <c r="A444" s="73" t="s">
        <v>2455</v>
      </c>
      <c r="B444" s="61" t="str">
        <f t="shared" si="33"/>
        <v>285</v>
      </c>
      <c r="C444" s="61" t="str">
        <f t="shared" si="34"/>
        <v>PAINTS, VARNISHES, LACQUERS, ENAMELS, AND ALLIED PRODUCTS</v>
      </c>
      <c r="D444" s="61">
        <f t="shared" si="30"/>
        <v>0</v>
      </c>
      <c r="E444" s="61">
        <f t="shared" si="31"/>
        <v>1</v>
      </c>
      <c r="F444" s="61">
        <f t="shared" si="32"/>
        <v>0</v>
      </c>
    </row>
    <row r="445" spans="1:6" x14ac:dyDescent="0.35">
      <c r="A445" s="73" t="s">
        <v>2456</v>
      </c>
      <c r="B445" s="61" t="str">
        <f t="shared" si="33"/>
        <v>2851</v>
      </c>
      <c r="C445" s="61" t="str">
        <f t="shared" si="34"/>
        <v>PAINTS, VARNISHES, LACQUERS, ENAMELS, AND ALLIED PRODUCTS</v>
      </c>
      <c r="D445" s="61">
        <f t="shared" si="30"/>
        <v>0</v>
      </c>
      <c r="E445" s="61">
        <f t="shared" si="31"/>
        <v>0</v>
      </c>
      <c r="F445" s="61">
        <f t="shared" si="32"/>
        <v>1</v>
      </c>
    </row>
    <row r="446" spans="1:6" hidden="1" x14ac:dyDescent="0.35">
      <c r="A446" s="73" t="s">
        <v>2457</v>
      </c>
      <c r="B446" s="61" t="str">
        <f t="shared" si="33"/>
        <v>286</v>
      </c>
      <c r="C446" s="61" t="str">
        <f t="shared" si="34"/>
        <v>INDUSTRIAL ORGANIC CHEMICALS</v>
      </c>
      <c r="D446" s="61">
        <f t="shared" si="30"/>
        <v>0</v>
      </c>
      <c r="E446" s="61">
        <f t="shared" si="31"/>
        <v>1</v>
      </c>
      <c r="F446" s="61">
        <f t="shared" si="32"/>
        <v>0</v>
      </c>
    </row>
    <row r="447" spans="1:6" x14ac:dyDescent="0.35">
      <c r="A447" s="73" t="s">
        <v>2458</v>
      </c>
      <c r="B447" s="61" t="str">
        <f t="shared" si="33"/>
        <v>2861</v>
      </c>
      <c r="C447" s="61" t="str">
        <f t="shared" si="34"/>
        <v>GUM AND WOOD CHEMICALS</v>
      </c>
      <c r="D447" s="61">
        <f t="shared" si="30"/>
        <v>0</v>
      </c>
      <c r="E447" s="61">
        <f t="shared" si="31"/>
        <v>0</v>
      </c>
      <c r="F447" s="61">
        <f t="shared" si="32"/>
        <v>1</v>
      </c>
    </row>
    <row r="448" spans="1:6" x14ac:dyDescent="0.35">
      <c r="A448" s="73" t="s">
        <v>2459</v>
      </c>
      <c r="B448" s="61" t="str">
        <f t="shared" si="33"/>
        <v>2865</v>
      </c>
      <c r="C448" s="61" t="str">
        <f t="shared" si="34"/>
        <v>CYCLIC ORGANIC CRUDES AND INTERMEDIATES, AND ORGANIC DYES AND PIG</v>
      </c>
      <c r="D448" s="61">
        <f t="shared" si="30"/>
        <v>0</v>
      </c>
      <c r="E448" s="61">
        <f t="shared" si="31"/>
        <v>0</v>
      </c>
      <c r="F448" s="61">
        <f t="shared" si="32"/>
        <v>1</v>
      </c>
    </row>
    <row r="449" spans="1:6" x14ac:dyDescent="0.35">
      <c r="A449" s="73" t="s">
        <v>2460</v>
      </c>
      <c r="B449" s="61" t="str">
        <f t="shared" si="33"/>
        <v>2869</v>
      </c>
      <c r="C449" s="61" t="str">
        <f t="shared" si="34"/>
        <v>INDUSTRIAL ORGANIC CHEMICALS, NOT ELSEWHERE CLASSIFIED</v>
      </c>
      <c r="D449" s="61">
        <f t="shared" si="30"/>
        <v>0</v>
      </c>
      <c r="E449" s="61">
        <f t="shared" si="31"/>
        <v>0</v>
      </c>
      <c r="F449" s="61">
        <f t="shared" si="32"/>
        <v>1</v>
      </c>
    </row>
    <row r="450" spans="1:6" hidden="1" x14ac:dyDescent="0.35">
      <c r="A450" s="73" t="s">
        <v>2461</v>
      </c>
      <c r="B450" s="61" t="str">
        <f t="shared" si="33"/>
        <v>287</v>
      </c>
      <c r="C450" s="61" t="str">
        <f t="shared" si="34"/>
        <v>AGRICULTURAL CHEMICALS</v>
      </c>
      <c r="D450" s="61">
        <f t="shared" si="30"/>
        <v>0</v>
      </c>
      <c r="E450" s="61">
        <f t="shared" si="31"/>
        <v>1</v>
      </c>
      <c r="F450" s="61">
        <f t="shared" si="32"/>
        <v>0</v>
      </c>
    </row>
    <row r="451" spans="1:6" x14ac:dyDescent="0.35">
      <c r="A451" s="73" t="s">
        <v>2462</v>
      </c>
      <c r="B451" s="61" t="str">
        <f t="shared" si="33"/>
        <v>2873</v>
      </c>
      <c r="C451" s="61" t="str">
        <f t="shared" si="34"/>
        <v>NITROGENOUS FERTILIZERS</v>
      </c>
      <c r="D451" s="61">
        <f t="shared" ref="D451:D514" si="35">IF(LEN($B451) = 2, 1, 0)</f>
        <v>0</v>
      </c>
      <c r="E451" s="61">
        <f t="shared" ref="E451:E514" si="36">IF(LEN($B451) = 3, 1, 0)</f>
        <v>0</v>
      </c>
      <c r="F451" s="61">
        <f t="shared" ref="F451:F514" si="37">IF(LEN($B451) = 4, 1, 0)</f>
        <v>1</v>
      </c>
    </row>
    <row r="452" spans="1:6" x14ac:dyDescent="0.35">
      <c r="A452" s="73" t="s">
        <v>2463</v>
      </c>
      <c r="B452" s="61" t="str">
        <f t="shared" si="33"/>
        <v>2874</v>
      </c>
      <c r="C452" s="61" t="str">
        <f t="shared" si="34"/>
        <v>PHOSPHATIC FERTILIZERS</v>
      </c>
      <c r="D452" s="61">
        <f t="shared" si="35"/>
        <v>0</v>
      </c>
      <c r="E452" s="61">
        <f t="shared" si="36"/>
        <v>0</v>
      </c>
      <c r="F452" s="61">
        <f t="shared" si="37"/>
        <v>1</v>
      </c>
    </row>
    <row r="453" spans="1:6" x14ac:dyDescent="0.35">
      <c r="A453" s="73" t="s">
        <v>2464</v>
      </c>
      <c r="B453" s="61" t="str">
        <f t="shared" si="33"/>
        <v>2875</v>
      </c>
      <c r="C453" s="61" t="str">
        <f t="shared" si="34"/>
        <v>FERTILIZERS, MIXING ONLY</v>
      </c>
      <c r="D453" s="61">
        <f t="shared" si="35"/>
        <v>0</v>
      </c>
      <c r="E453" s="61">
        <f t="shared" si="36"/>
        <v>0</v>
      </c>
      <c r="F453" s="61">
        <f t="shared" si="37"/>
        <v>1</v>
      </c>
    </row>
    <row r="454" spans="1:6" x14ac:dyDescent="0.35">
      <c r="A454" s="73" t="s">
        <v>2465</v>
      </c>
      <c r="B454" s="61" t="str">
        <f t="shared" si="33"/>
        <v>2879</v>
      </c>
      <c r="C454" s="61" t="str">
        <f t="shared" si="34"/>
        <v>PESTICIDES AND AGRICULTURAL CHEMICALS, NOT ELSEWHERE CLASSIFIED</v>
      </c>
      <c r="D454" s="61">
        <f t="shared" si="35"/>
        <v>0</v>
      </c>
      <c r="E454" s="61">
        <f t="shared" si="36"/>
        <v>0</v>
      </c>
      <c r="F454" s="61">
        <f t="shared" si="37"/>
        <v>1</v>
      </c>
    </row>
    <row r="455" spans="1:6" hidden="1" x14ac:dyDescent="0.35">
      <c r="A455" s="73" t="s">
        <v>2466</v>
      </c>
      <c r="B455" s="61" t="str">
        <f t="shared" ref="B455:B518" si="38">LEFT(A455,FIND(" ",A455)-1)</f>
        <v>289</v>
      </c>
      <c r="C455" s="61" t="str">
        <f t="shared" ref="C455:C518" si="39">RIGHT(A455,LEN(A455)-FIND(" ",A455))</f>
        <v>MISCELLANEOUS CHEMICAL PRODUCTS</v>
      </c>
      <c r="D455" s="61">
        <f t="shared" si="35"/>
        <v>0</v>
      </c>
      <c r="E455" s="61">
        <f t="shared" si="36"/>
        <v>1</v>
      </c>
      <c r="F455" s="61">
        <f t="shared" si="37"/>
        <v>0</v>
      </c>
    </row>
    <row r="456" spans="1:6" x14ac:dyDescent="0.35">
      <c r="A456" s="73" t="s">
        <v>2467</v>
      </c>
      <c r="B456" s="61" t="str">
        <f t="shared" si="38"/>
        <v>2891</v>
      </c>
      <c r="C456" s="61" t="str">
        <f t="shared" si="39"/>
        <v>ADHESIVES AND SEALANTS</v>
      </c>
      <c r="D456" s="61">
        <f t="shared" si="35"/>
        <v>0</v>
      </c>
      <c r="E456" s="61">
        <f t="shared" si="36"/>
        <v>0</v>
      </c>
      <c r="F456" s="61">
        <f t="shared" si="37"/>
        <v>1</v>
      </c>
    </row>
    <row r="457" spans="1:6" x14ac:dyDescent="0.35">
      <c r="A457" s="73" t="s">
        <v>2468</v>
      </c>
      <c r="B457" s="61" t="str">
        <f t="shared" si="38"/>
        <v>2892</v>
      </c>
      <c r="C457" s="61" t="str">
        <f t="shared" si="39"/>
        <v>EXPLOSIVES</v>
      </c>
      <c r="D457" s="61">
        <f t="shared" si="35"/>
        <v>0</v>
      </c>
      <c r="E457" s="61">
        <f t="shared" si="36"/>
        <v>0</v>
      </c>
      <c r="F457" s="61">
        <f t="shared" si="37"/>
        <v>1</v>
      </c>
    </row>
    <row r="458" spans="1:6" x14ac:dyDescent="0.35">
      <c r="A458" s="73" t="s">
        <v>2469</v>
      </c>
      <c r="B458" s="61" t="str">
        <f t="shared" si="38"/>
        <v>2893</v>
      </c>
      <c r="C458" s="61" t="str">
        <f t="shared" si="39"/>
        <v>PRINTING INK</v>
      </c>
      <c r="D458" s="61">
        <f t="shared" si="35"/>
        <v>0</v>
      </c>
      <c r="E458" s="61">
        <f t="shared" si="36"/>
        <v>0</v>
      </c>
      <c r="F458" s="61">
        <f t="shared" si="37"/>
        <v>1</v>
      </c>
    </row>
    <row r="459" spans="1:6" x14ac:dyDescent="0.35">
      <c r="A459" s="73" t="s">
        <v>2470</v>
      </c>
      <c r="B459" s="61" t="str">
        <f t="shared" si="38"/>
        <v>2895</v>
      </c>
      <c r="C459" s="61" t="str">
        <f t="shared" si="39"/>
        <v>CARBON BLACK</v>
      </c>
      <c r="D459" s="61">
        <f t="shared" si="35"/>
        <v>0</v>
      </c>
      <c r="E459" s="61">
        <f t="shared" si="36"/>
        <v>0</v>
      </c>
      <c r="F459" s="61">
        <f t="shared" si="37"/>
        <v>1</v>
      </c>
    </row>
    <row r="460" spans="1:6" x14ac:dyDescent="0.35">
      <c r="A460" s="73" t="s">
        <v>2471</v>
      </c>
      <c r="B460" s="61" t="str">
        <f t="shared" si="38"/>
        <v>2899</v>
      </c>
      <c r="C460" s="61" t="str">
        <f t="shared" si="39"/>
        <v>CHEMICALS AND CHEMICAL PREPARATIONS, NOT ELSEWHERE CLASSIFIED</v>
      </c>
      <c r="D460" s="61">
        <f t="shared" si="35"/>
        <v>0</v>
      </c>
      <c r="E460" s="61">
        <f t="shared" si="36"/>
        <v>0</v>
      </c>
      <c r="F460" s="61">
        <f t="shared" si="37"/>
        <v>1</v>
      </c>
    </row>
    <row r="461" spans="1:6" hidden="1" x14ac:dyDescent="0.35">
      <c r="A461" s="73" t="s">
        <v>2472</v>
      </c>
      <c r="B461" s="61" t="str">
        <f t="shared" si="38"/>
        <v>29</v>
      </c>
      <c r="C461" s="61" t="str">
        <f t="shared" si="39"/>
        <v>PETROLEUM REFINING AND RELATED INDUSTRIES</v>
      </c>
      <c r="D461" s="61">
        <f t="shared" si="35"/>
        <v>1</v>
      </c>
      <c r="E461" s="61">
        <f t="shared" si="36"/>
        <v>0</v>
      </c>
      <c r="F461" s="61">
        <f t="shared" si="37"/>
        <v>0</v>
      </c>
    </row>
    <row r="462" spans="1:6" hidden="1" x14ac:dyDescent="0.35">
      <c r="A462" s="73" t="s">
        <v>2473</v>
      </c>
      <c r="B462" s="61" t="str">
        <f t="shared" si="38"/>
        <v>291</v>
      </c>
      <c r="C462" s="61" t="str">
        <f t="shared" si="39"/>
        <v>PETROLEUM REFINING</v>
      </c>
      <c r="D462" s="61">
        <f t="shared" si="35"/>
        <v>0</v>
      </c>
      <c r="E462" s="61">
        <f t="shared" si="36"/>
        <v>1</v>
      </c>
      <c r="F462" s="61">
        <f t="shared" si="37"/>
        <v>0</v>
      </c>
    </row>
    <row r="463" spans="1:6" x14ac:dyDescent="0.35">
      <c r="A463" s="73" t="s">
        <v>2474</v>
      </c>
      <c r="B463" s="61" t="str">
        <f t="shared" si="38"/>
        <v>2911</v>
      </c>
      <c r="C463" s="61" t="str">
        <f t="shared" si="39"/>
        <v>PETROLEUM REFINING</v>
      </c>
      <c r="D463" s="61">
        <f t="shared" si="35"/>
        <v>0</v>
      </c>
      <c r="E463" s="61">
        <f t="shared" si="36"/>
        <v>0</v>
      </c>
      <c r="F463" s="61">
        <f t="shared" si="37"/>
        <v>1</v>
      </c>
    </row>
    <row r="464" spans="1:6" hidden="1" x14ac:dyDescent="0.35">
      <c r="A464" s="73" t="s">
        <v>2475</v>
      </c>
      <c r="B464" s="61" t="str">
        <f t="shared" si="38"/>
        <v>295</v>
      </c>
      <c r="C464" s="61" t="str">
        <f t="shared" si="39"/>
        <v>ASPHALT PAVING AND ROOFING MATERIALS</v>
      </c>
      <c r="D464" s="61">
        <f t="shared" si="35"/>
        <v>0</v>
      </c>
      <c r="E464" s="61">
        <f t="shared" si="36"/>
        <v>1</v>
      </c>
      <c r="F464" s="61">
        <f t="shared" si="37"/>
        <v>0</v>
      </c>
    </row>
    <row r="465" spans="1:6" x14ac:dyDescent="0.35">
      <c r="A465" s="73" t="s">
        <v>2476</v>
      </c>
      <c r="B465" s="61" t="str">
        <f t="shared" si="38"/>
        <v>2951</v>
      </c>
      <c r="C465" s="61" t="str">
        <f t="shared" si="39"/>
        <v>ASPHALT PAVING MIXTURES AND BLOCKS</v>
      </c>
      <c r="D465" s="61">
        <f t="shared" si="35"/>
        <v>0</v>
      </c>
      <c r="E465" s="61">
        <f t="shared" si="36"/>
        <v>0</v>
      </c>
      <c r="F465" s="61">
        <f t="shared" si="37"/>
        <v>1</v>
      </c>
    </row>
    <row r="466" spans="1:6" x14ac:dyDescent="0.35">
      <c r="A466" s="73" t="s">
        <v>2477</v>
      </c>
      <c r="B466" s="61" t="str">
        <f t="shared" si="38"/>
        <v>2952</v>
      </c>
      <c r="C466" s="61" t="str">
        <f t="shared" si="39"/>
        <v>ASPHALT FELTS AND COATINGS</v>
      </c>
      <c r="D466" s="61">
        <f t="shared" si="35"/>
        <v>0</v>
      </c>
      <c r="E466" s="61">
        <f t="shared" si="36"/>
        <v>0</v>
      </c>
      <c r="F466" s="61">
        <f t="shared" si="37"/>
        <v>1</v>
      </c>
    </row>
    <row r="467" spans="1:6" hidden="1" x14ac:dyDescent="0.35">
      <c r="A467" s="73" t="s">
        <v>2478</v>
      </c>
      <c r="B467" s="61" t="str">
        <f t="shared" si="38"/>
        <v>299</v>
      </c>
      <c r="C467" s="61" t="str">
        <f t="shared" si="39"/>
        <v>MISCELLANEOUS PRODUCTS OF PETROLEUM AND COAL</v>
      </c>
      <c r="D467" s="61">
        <f t="shared" si="35"/>
        <v>0</v>
      </c>
      <c r="E467" s="61">
        <f t="shared" si="36"/>
        <v>1</v>
      </c>
      <c r="F467" s="61">
        <f t="shared" si="37"/>
        <v>0</v>
      </c>
    </row>
    <row r="468" spans="1:6" x14ac:dyDescent="0.35">
      <c r="A468" s="73" t="s">
        <v>2479</v>
      </c>
      <c r="B468" s="61" t="str">
        <f t="shared" si="38"/>
        <v>2992</v>
      </c>
      <c r="C468" s="61" t="str">
        <f t="shared" si="39"/>
        <v>LUBRICATING OILS AND GREASES</v>
      </c>
      <c r="D468" s="61">
        <f t="shared" si="35"/>
        <v>0</v>
      </c>
      <c r="E468" s="61">
        <f t="shared" si="36"/>
        <v>0</v>
      </c>
      <c r="F468" s="61">
        <f t="shared" si="37"/>
        <v>1</v>
      </c>
    </row>
    <row r="469" spans="1:6" x14ac:dyDescent="0.35">
      <c r="A469" s="73" t="s">
        <v>2480</v>
      </c>
      <c r="B469" s="61" t="str">
        <f t="shared" si="38"/>
        <v>2999</v>
      </c>
      <c r="C469" s="61" t="str">
        <f t="shared" si="39"/>
        <v>PRODUCTS OF PETROLEUM AND COAL, NOT ELSEWHERE CLASSIFIED</v>
      </c>
      <c r="D469" s="61">
        <f t="shared" si="35"/>
        <v>0</v>
      </c>
      <c r="E469" s="61">
        <f t="shared" si="36"/>
        <v>0</v>
      </c>
      <c r="F469" s="61">
        <f t="shared" si="37"/>
        <v>1</v>
      </c>
    </row>
    <row r="470" spans="1:6" hidden="1" x14ac:dyDescent="0.35">
      <c r="A470" s="73" t="s">
        <v>2481</v>
      </c>
      <c r="B470" s="61" t="str">
        <f t="shared" si="38"/>
        <v>30</v>
      </c>
      <c r="C470" s="61" t="str">
        <f t="shared" si="39"/>
        <v>RUBBER AND MISCELLANEOUS PLASTICS PRODUCTS</v>
      </c>
      <c r="D470" s="61">
        <f t="shared" si="35"/>
        <v>1</v>
      </c>
      <c r="E470" s="61">
        <f t="shared" si="36"/>
        <v>0</v>
      </c>
      <c r="F470" s="61">
        <f t="shared" si="37"/>
        <v>0</v>
      </c>
    </row>
    <row r="471" spans="1:6" hidden="1" x14ac:dyDescent="0.35">
      <c r="A471" s="73" t="s">
        <v>2482</v>
      </c>
      <c r="B471" s="61" t="str">
        <f t="shared" si="38"/>
        <v>301</v>
      </c>
      <c r="C471" s="61" t="str">
        <f t="shared" si="39"/>
        <v>TIRES AND INNER TUBES</v>
      </c>
      <c r="D471" s="61">
        <f t="shared" si="35"/>
        <v>0</v>
      </c>
      <c r="E471" s="61">
        <f t="shared" si="36"/>
        <v>1</v>
      </c>
      <c r="F471" s="61">
        <f t="shared" si="37"/>
        <v>0</v>
      </c>
    </row>
    <row r="472" spans="1:6" x14ac:dyDescent="0.35">
      <c r="A472" s="73" t="s">
        <v>2483</v>
      </c>
      <c r="B472" s="61" t="str">
        <f t="shared" si="38"/>
        <v>3011</v>
      </c>
      <c r="C472" s="61" t="str">
        <f t="shared" si="39"/>
        <v>TIRES AND INNER TUBES</v>
      </c>
      <c r="D472" s="61">
        <f t="shared" si="35"/>
        <v>0</v>
      </c>
      <c r="E472" s="61">
        <f t="shared" si="36"/>
        <v>0</v>
      </c>
      <c r="F472" s="61">
        <f t="shared" si="37"/>
        <v>1</v>
      </c>
    </row>
    <row r="473" spans="1:6" hidden="1" x14ac:dyDescent="0.35">
      <c r="A473" s="73" t="s">
        <v>2484</v>
      </c>
      <c r="B473" s="61" t="str">
        <f t="shared" si="38"/>
        <v>302</v>
      </c>
      <c r="C473" s="61" t="str">
        <f t="shared" si="39"/>
        <v>RUBBER AND PLASTICS FOOTWEAR</v>
      </c>
      <c r="D473" s="61">
        <f t="shared" si="35"/>
        <v>0</v>
      </c>
      <c r="E473" s="61">
        <f t="shared" si="36"/>
        <v>1</v>
      </c>
      <c r="F473" s="61">
        <f t="shared" si="37"/>
        <v>0</v>
      </c>
    </row>
    <row r="474" spans="1:6" x14ac:dyDescent="0.35">
      <c r="A474" s="73" t="s">
        <v>2485</v>
      </c>
      <c r="B474" s="61" t="str">
        <f t="shared" si="38"/>
        <v>3021</v>
      </c>
      <c r="C474" s="61" t="str">
        <f t="shared" si="39"/>
        <v>RUBBER AND PLASTICS FOOTWEAR</v>
      </c>
      <c r="D474" s="61">
        <f t="shared" si="35"/>
        <v>0</v>
      </c>
      <c r="E474" s="61">
        <f t="shared" si="36"/>
        <v>0</v>
      </c>
      <c r="F474" s="61">
        <f t="shared" si="37"/>
        <v>1</v>
      </c>
    </row>
    <row r="475" spans="1:6" hidden="1" x14ac:dyDescent="0.35">
      <c r="A475" s="73" t="s">
        <v>2486</v>
      </c>
      <c r="B475" s="61" t="str">
        <f t="shared" si="38"/>
        <v>305</v>
      </c>
      <c r="C475" s="61" t="str">
        <f t="shared" si="39"/>
        <v>GASKETS, PACKING, AND SEALING DEVICES AND RUBBER AND PLASTICS HOSE</v>
      </c>
      <c r="D475" s="61">
        <f t="shared" si="35"/>
        <v>0</v>
      </c>
      <c r="E475" s="61">
        <f t="shared" si="36"/>
        <v>1</v>
      </c>
      <c r="F475" s="61">
        <f t="shared" si="37"/>
        <v>0</v>
      </c>
    </row>
    <row r="476" spans="1:6" x14ac:dyDescent="0.35">
      <c r="A476" s="73" t="s">
        <v>2487</v>
      </c>
      <c r="B476" s="61" t="str">
        <f t="shared" si="38"/>
        <v>3052</v>
      </c>
      <c r="C476" s="61" t="str">
        <f t="shared" si="39"/>
        <v>RUBBER AND PLASTICS HOSE AND BELTING</v>
      </c>
      <c r="D476" s="61">
        <f t="shared" si="35"/>
        <v>0</v>
      </c>
      <c r="E476" s="61">
        <f t="shared" si="36"/>
        <v>0</v>
      </c>
      <c r="F476" s="61">
        <f t="shared" si="37"/>
        <v>1</v>
      </c>
    </row>
    <row r="477" spans="1:6" x14ac:dyDescent="0.35">
      <c r="A477" s="73" t="s">
        <v>2488</v>
      </c>
      <c r="B477" s="61" t="str">
        <f t="shared" si="38"/>
        <v>3053</v>
      </c>
      <c r="C477" s="61" t="str">
        <f t="shared" si="39"/>
        <v>GASKETS, PACKING, AND SEALING DEVICES</v>
      </c>
      <c r="D477" s="61">
        <f t="shared" si="35"/>
        <v>0</v>
      </c>
      <c r="E477" s="61">
        <f t="shared" si="36"/>
        <v>0</v>
      </c>
      <c r="F477" s="61">
        <f t="shared" si="37"/>
        <v>1</v>
      </c>
    </row>
    <row r="478" spans="1:6" hidden="1" x14ac:dyDescent="0.35">
      <c r="A478" s="73" t="s">
        <v>2489</v>
      </c>
      <c r="B478" s="61" t="str">
        <f t="shared" si="38"/>
        <v>306</v>
      </c>
      <c r="C478" s="61" t="str">
        <f t="shared" si="39"/>
        <v>FABRICATED RUBBER PRODUCTS, NOT ELSEWHERE CLASSIFIED</v>
      </c>
      <c r="D478" s="61">
        <f t="shared" si="35"/>
        <v>0</v>
      </c>
      <c r="E478" s="61">
        <f t="shared" si="36"/>
        <v>1</v>
      </c>
      <c r="F478" s="61">
        <f t="shared" si="37"/>
        <v>0</v>
      </c>
    </row>
    <row r="479" spans="1:6" x14ac:dyDescent="0.35">
      <c r="A479" s="73" t="s">
        <v>2490</v>
      </c>
      <c r="B479" s="61" t="str">
        <f t="shared" si="38"/>
        <v>3061</v>
      </c>
      <c r="C479" s="61" t="str">
        <f t="shared" si="39"/>
        <v>MOLDED, EXTRUDED, AND LATHE-CUT MECHANICAL RUBBER GOODS</v>
      </c>
      <c r="D479" s="61">
        <f t="shared" si="35"/>
        <v>0</v>
      </c>
      <c r="E479" s="61">
        <f t="shared" si="36"/>
        <v>0</v>
      </c>
      <c r="F479" s="61">
        <f t="shared" si="37"/>
        <v>1</v>
      </c>
    </row>
    <row r="480" spans="1:6" x14ac:dyDescent="0.35">
      <c r="A480" s="73" t="s">
        <v>2491</v>
      </c>
      <c r="B480" s="61" t="str">
        <f t="shared" si="38"/>
        <v>3069</v>
      </c>
      <c r="C480" s="61" t="str">
        <f t="shared" si="39"/>
        <v>FABRICATED RUBBER PRODUCTS, NOT ELSEWHERE CLASSIFIED</v>
      </c>
      <c r="D480" s="61">
        <f t="shared" si="35"/>
        <v>0</v>
      </c>
      <c r="E480" s="61">
        <f t="shared" si="36"/>
        <v>0</v>
      </c>
      <c r="F480" s="61">
        <f t="shared" si="37"/>
        <v>1</v>
      </c>
    </row>
    <row r="481" spans="1:6" hidden="1" x14ac:dyDescent="0.35">
      <c r="A481" s="73" t="s">
        <v>2492</v>
      </c>
      <c r="B481" s="61" t="str">
        <f t="shared" si="38"/>
        <v>308</v>
      </c>
      <c r="C481" s="61" t="str">
        <f t="shared" si="39"/>
        <v>MISCELLANEOUS PLASTICS PRODUCTS</v>
      </c>
      <c r="D481" s="61">
        <f t="shared" si="35"/>
        <v>0</v>
      </c>
      <c r="E481" s="61">
        <f t="shared" si="36"/>
        <v>1</v>
      </c>
      <c r="F481" s="61">
        <f t="shared" si="37"/>
        <v>0</v>
      </c>
    </row>
    <row r="482" spans="1:6" x14ac:dyDescent="0.35">
      <c r="A482" s="73" t="s">
        <v>2493</v>
      </c>
      <c r="B482" s="61" t="str">
        <f t="shared" si="38"/>
        <v>3081</v>
      </c>
      <c r="C482" s="61" t="str">
        <f t="shared" si="39"/>
        <v>UNSUPPORTED PLASTICS FILM AND SHEET</v>
      </c>
      <c r="D482" s="61">
        <f t="shared" si="35"/>
        <v>0</v>
      </c>
      <c r="E482" s="61">
        <f t="shared" si="36"/>
        <v>0</v>
      </c>
      <c r="F482" s="61">
        <f t="shared" si="37"/>
        <v>1</v>
      </c>
    </row>
    <row r="483" spans="1:6" x14ac:dyDescent="0.35">
      <c r="A483" s="73" t="s">
        <v>2494</v>
      </c>
      <c r="B483" s="61" t="str">
        <f t="shared" si="38"/>
        <v>3082</v>
      </c>
      <c r="C483" s="61" t="str">
        <f t="shared" si="39"/>
        <v>UNSUPPORTED PLASTICS PROFILE SHAPES</v>
      </c>
      <c r="D483" s="61">
        <f t="shared" si="35"/>
        <v>0</v>
      </c>
      <c r="E483" s="61">
        <f t="shared" si="36"/>
        <v>0</v>
      </c>
      <c r="F483" s="61">
        <f t="shared" si="37"/>
        <v>1</v>
      </c>
    </row>
    <row r="484" spans="1:6" x14ac:dyDescent="0.35">
      <c r="A484" s="73" t="s">
        <v>2495</v>
      </c>
      <c r="B484" s="61" t="str">
        <f t="shared" si="38"/>
        <v>3083</v>
      </c>
      <c r="C484" s="61" t="str">
        <f t="shared" si="39"/>
        <v>LAMINATED PLASTICS PLATE, SHEET, AND PROFILE SHAPES</v>
      </c>
      <c r="D484" s="61">
        <f t="shared" si="35"/>
        <v>0</v>
      </c>
      <c r="E484" s="61">
        <f t="shared" si="36"/>
        <v>0</v>
      </c>
      <c r="F484" s="61">
        <f t="shared" si="37"/>
        <v>1</v>
      </c>
    </row>
    <row r="485" spans="1:6" x14ac:dyDescent="0.35">
      <c r="A485" s="73" t="s">
        <v>2496</v>
      </c>
      <c r="B485" s="61" t="str">
        <f t="shared" si="38"/>
        <v>3084</v>
      </c>
      <c r="C485" s="61" t="str">
        <f t="shared" si="39"/>
        <v>PLASTICS PIPE</v>
      </c>
      <c r="D485" s="61">
        <f t="shared" si="35"/>
        <v>0</v>
      </c>
      <c r="E485" s="61">
        <f t="shared" si="36"/>
        <v>0</v>
      </c>
      <c r="F485" s="61">
        <f t="shared" si="37"/>
        <v>1</v>
      </c>
    </row>
    <row r="486" spans="1:6" x14ac:dyDescent="0.35">
      <c r="A486" s="73" t="s">
        <v>2497</v>
      </c>
      <c r="B486" s="61" t="str">
        <f t="shared" si="38"/>
        <v>3085</v>
      </c>
      <c r="C486" s="61" t="str">
        <f t="shared" si="39"/>
        <v>PLASTICS BOTTLES</v>
      </c>
      <c r="D486" s="61">
        <f t="shared" si="35"/>
        <v>0</v>
      </c>
      <c r="E486" s="61">
        <f t="shared" si="36"/>
        <v>0</v>
      </c>
      <c r="F486" s="61">
        <f t="shared" si="37"/>
        <v>1</v>
      </c>
    </row>
    <row r="487" spans="1:6" x14ac:dyDescent="0.35">
      <c r="A487" s="73" t="s">
        <v>2498</v>
      </c>
      <c r="B487" s="61" t="str">
        <f t="shared" si="38"/>
        <v>3086</v>
      </c>
      <c r="C487" s="61" t="str">
        <f t="shared" si="39"/>
        <v>PLASTICS FOAM PRODUCTS</v>
      </c>
      <c r="D487" s="61">
        <f t="shared" si="35"/>
        <v>0</v>
      </c>
      <c r="E487" s="61">
        <f t="shared" si="36"/>
        <v>0</v>
      </c>
      <c r="F487" s="61">
        <f t="shared" si="37"/>
        <v>1</v>
      </c>
    </row>
    <row r="488" spans="1:6" x14ac:dyDescent="0.35">
      <c r="A488" s="73" t="s">
        <v>2499</v>
      </c>
      <c r="B488" s="61" t="str">
        <f t="shared" si="38"/>
        <v>3087</v>
      </c>
      <c r="C488" s="61" t="str">
        <f t="shared" si="39"/>
        <v>CUSTOM COMPOUNDING OF PURCHASED PLASTICS RESINS</v>
      </c>
      <c r="D488" s="61">
        <f t="shared" si="35"/>
        <v>0</v>
      </c>
      <c r="E488" s="61">
        <f t="shared" si="36"/>
        <v>0</v>
      </c>
      <c r="F488" s="61">
        <f t="shared" si="37"/>
        <v>1</v>
      </c>
    </row>
    <row r="489" spans="1:6" x14ac:dyDescent="0.35">
      <c r="A489" s="73" t="s">
        <v>2500</v>
      </c>
      <c r="B489" s="61" t="str">
        <f t="shared" si="38"/>
        <v>3088</v>
      </c>
      <c r="C489" s="61" t="str">
        <f t="shared" si="39"/>
        <v>PLASTICS PLUMBING FIXTURES</v>
      </c>
      <c r="D489" s="61">
        <f t="shared" si="35"/>
        <v>0</v>
      </c>
      <c r="E489" s="61">
        <f t="shared" si="36"/>
        <v>0</v>
      </c>
      <c r="F489" s="61">
        <f t="shared" si="37"/>
        <v>1</v>
      </c>
    </row>
    <row r="490" spans="1:6" x14ac:dyDescent="0.35">
      <c r="A490" s="73" t="s">
        <v>2501</v>
      </c>
      <c r="B490" s="61" t="str">
        <f t="shared" si="38"/>
        <v>3089</v>
      </c>
      <c r="C490" s="61" t="str">
        <f t="shared" si="39"/>
        <v>PLASTICS PRODUCTS, NOT ELSEWHERE CLASSIFIED</v>
      </c>
      <c r="D490" s="61">
        <f t="shared" si="35"/>
        <v>0</v>
      </c>
      <c r="E490" s="61">
        <f t="shared" si="36"/>
        <v>0</v>
      </c>
      <c r="F490" s="61">
        <f t="shared" si="37"/>
        <v>1</v>
      </c>
    </row>
    <row r="491" spans="1:6" hidden="1" x14ac:dyDescent="0.35">
      <c r="A491" s="73" t="s">
        <v>2502</v>
      </c>
      <c r="B491" s="61" t="str">
        <f t="shared" si="38"/>
        <v>31</v>
      </c>
      <c r="C491" s="61" t="str">
        <f t="shared" si="39"/>
        <v>LEATHER AND LEATHER PRODUCTS</v>
      </c>
      <c r="D491" s="61">
        <f t="shared" si="35"/>
        <v>1</v>
      </c>
      <c r="E491" s="61">
        <f t="shared" si="36"/>
        <v>0</v>
      </c>
      <c r="F491" s="61">
        <f t="shared" si="37"/>
        <v>0</v>
      </c>
    </row>
    <row r="492" spans="1:6" hidden="1" x14ac:dyDescent="0.35">
      <c r="A492" s="73" t="s">
        <v>2503</v>
      </c>
      <c r="B492" s="61" t="str">
        <f t="shared" si="38"/>
        <v>311</v>
      </c>
      <c r="C492" s="61" t="str">
        <f t="shared" si="39"/>
        <v>LEATHER TANNING AND FINISHING</v>
      </c>
      <c r="D492" s="61">
        <f t="shared" si="35"/>
        <v>0</v>
      </c>
      <c r="E492" s="61">
        <f t="shared" si="36"/>
        <v>1</v>
      </c>
      <c r="F492" s="61">
        <f t="shared" si="37"/>
        <v>0</v>
      </c>
    </row>
    <row r="493" spans="1:6" x14ac:dyDescent="0.35">
      <c r="A493" s="73" t="s">
        <v>2504</v>
      </c>
      <c r="B493" s="61" t="str">
        <f t="shared" si="38"/>
        <v>3111</v>
      </c>
      <c r="C493" s="61" t="str">
        <f t="shared" si="39"/>
        <v>LEATHER TANNING AND FINISHING</v>
      </c>
      <c r="D493" s="61">
        <f t="shared" si="35"/>
        <v>0</v>
      </c>
      <c r="E493" s="61">
        <f t="shared" si="36"/>
        <v>0</v>
      </c>
      <c r="F493" s="61">
        <f t="shared" si="37"/>
        <v>1</v>
      </c>
    </row>
    <row r="494" spans="1:6" hidden="1" x14ac:dyDescent="0.35">
      <c r="A494" s="73" t="s">
        <v>2505</v>
      </c>
      <c r="B494" s="61" t="str">
        <f t="shared" si="38"/>
        <v>313</v>
      </c>
      <c r="C494" s="61" t="str">
        <f t="shared" si="39"/>
        <v>BOOT AND SHOE CUT STOCK AND FINDINGS</v>
      </c>
      <c r="D494" s="61">
        <f t="shared" si="35"/>
        <v>0</v>
      </c>
      <c r="E494" s="61">
        <f t="shared" si="36"/>
        <v>1</v>
      </c>
      <c r="F494" s="61">
        <f t="shared" si="37"/>
        <v>0</v>
      </c>
    </row>
    <row r="495" spans="1:6" x14ac:dyDescent="0.35">
      <c r="A495" s="73" t="s">
        <v>2506</v>
      </c>
      <c r="B495" s="61" t="str">
        <f t="shared" si="38"/>
        <v>3131</v>
      </c>
      <c r="C495" s="61" t="str">
        <f t="shared" si="39"/>
        <v>BOOT AND SHOE CUT STOCK AND FINDINGS</v>
      </c>
      <c r="D495" s="61">
        <f t="shared" si="35"/>
        <v>0</v>
      </c>
      <c r="E495" s="61">
        <f t="shared" si="36"/>
        <v>0</v>
      </c>
      <c r="F495" s="61">
        <f t="shared" si="37"/>
        <v>1</v>
      </c>
    </row>
    <row r="496" spans="1:6" hidden="1" x14ac:dyDescent="0.35">
      <c r="A496" s="73" t="s">
        <v>2507</v>
      </c>
      <c r="B496" s="61" t="str">
        <f t="shared" si="38"/>
        <v>314</v>
      </c>
      <c r="C496" s="61" t="str">
        <f t="shared" si="39"/>
        <v>FOOTWEAR, EXCEPT RUBBER</v>
      </c>
      <c r="D496" s="61">
        <f t="shared" si="35"/>
        <v>0</v>
      </c>
      <c r="E496" s="61">
        <f t="shared" si="36"/>
        <v>1</v>
      </c>
      <c r="F496" s="61">
        <f t="shared" si="37"/>
        <v>0</v>
      </c>
    </row>
    <row r="497" spans="1:6" x14ac:dyDescent="0.35">
      <c r="A497" s="73" t="s">
        <v>2508</v>
      </c>
      <c r="B497" s="61" t="str">
        <f t="shared" si="38"/>
        <v>3142</v>
      </c>
      <c r="C497" s="61" t="str">
        <f t="shared" si="39"/>
        <v>HOUSE SLIPPERS</v>
      </c>
      <c r="D497" s="61">
        <f t="shared" si="35"/>
        <v>0</v>
      </c>
      <c r="E497" s="61">
        <f t="shared" si="36"/>
        <v>0</v>
      </c>
      <c r="F497" s="61">
        <f t="shared" si="37"/>
        <v>1</v>
      </c>
    </row>
    <row r="498" spans="1:6" x14ac:dyDescent="0.35">
      <c r="A498" s="73" t="s">
        <v>2509</v>
      </c>
      <c r="B498" s="61" t="str">
        <f t="shared" si="38"/>
        <v>3143</v>
      </c>
      <c r="C498" s="61" t="str">
        <f t="shared" si="39"/>
        <v>MEN'S FOOTWEAR, EXCEPT ATHLETIC</v>
      </c>
      <c r="D498" s="61">
        <f t="shared" si="35"/>
        <v>0</v>
      </c>
      <c r="E498" s="61">
        <f t="shared" si="36"/>
        <v>0</v>
      </c>
      <c r="F498" s="61">
        <f t="shared" si="37"/>
        <v>1</v>
      </c>
    </row>
    <row r="499" spans="1:6" x14ac:dyDescent="0.35">
      <c r="A499" s="73" t="s">
        <v>2510</v>
      </c>
      <c r="B499" s="61" t="str">
        <f t="shared" si="38"/>
        <v>3144</v>
      </c>
      <c r="C499" s="61" t="str">
        <f t="shared" si="39"/>
        <v>WOMEN'S FOOTWEAR, EXCEPT ATHLETIC</v>
      </c>
      <c r="D499" s="61">
        <f t="shared" si="35"/>
        <v>0</v>
      </c>
      <c r="E499" s="61">
        <f t="shared" si="36"/>
        <v>0</v>
      </c>
      <c r="F499" s="61">
        <f t="shared" si="37"/>
        <v>1</v>
      </c>
    </row>
    <row r="500" spans="1:6" x14ac:dyDescent="0.35">
      <c r="A500" s="73" t="s">
        <v>2511</v>
      </c>
      <c r="B500" s="61" t="str">
        <f t="shared" si="38"/>
        <v>3149</v>
      </c>
      <c r="C500" s="61" t="str">
        <f t="shared" si="39"/>
        <v>FOOTWEAR, EXCEPT RUBBER, NOT ELSEWHERE CLASSIFIED</v>
      </c>
      <c r="D500" s="61">
        <f t="shared" si="35"/>
        <v>0</v>
      </c>
      <c r="E500" s="61">
        <f t="shared" si="36"/>
        <v>0</v>
      </c>
      <c r="F500" s="61">
        <f t="shared" si="37"/>
        <v>1</v>
      </c>
    </row>
    <row r="501" spans="1:6" hidden="1" x14ac:dyDescent="0.35">
      <c r="A501" s="73" t="s">
        <v>2512</v>
      </c>
      <c r="B501" s="61" t="str">
        <f t="shared" si="38"/>
        <v>315</v>
      </c>
      <c r="C501" s="61" t="str">
        <f t="shared" si="39"/>
        <v>LEATHER GLOVES AND MITTENS</v>
      </c>
      <c r="D501" s="61">
        <f t="shared" si="35"/>
        <v>0</v>
      </c>
      <c r="E501" s="61">
        <f t="shared" si="36"/>
        <v>1</v>
      </c>
      <c r="F501" s="61">
        <f t="shared" si="37"/>
        <v>0</v>
      </c>
    </row>
    <row r="502" spans="1:6" x14ac:dyDescent="0.35">
      <c r="A502" s="73" t="s">
        <v>2513</v>
      </c>
      <c r="B502" s="61" t="str">
        <f t="shared" si="38"/>
        <v>3151</v>
      </c>
      <c r="C502" s="61" t="str">
        <f t="shared" si="39"/>
        <v>LEATHER GLOVES AND MITTENS</v>
      </c>
      <c r="D502" s="61">
        <f t="shared" si="35"/>
        <v>0</v>
      </c>
      <c r="E502" s="61">
        <f t="shared" si="36"/>
        <v>0</v>
      </c>
      <c r="F502" s="61">
        <f t="shared" si="37"/>
        <v>1</v>
      </c>
    </row>
    <row r="503" spans="1:6" hidden="1" x14ac:dyDescent="0.35">
      <c r="A503" s="73" t="s">
        <v>2514</v>
      </c>
      <c r="B503" s="61" t="str">
        <f t="shared" si="38"/>
        <v>316</v>
      </c>
      <c r="C503" s="61" t="str">
        <f t="shared" si="39"/>
        <v>LUGGAGE</v>
      </c>
      <c r="D503" s="61">
        <f t="shared" si="35"/>
        <v>0</v>
      </c>
      <c r="E503" s="61">
        <f t="shared" si="36"/>
        <v>1</v>
      </c>
      <c r="F503" s="61">
        <f t="shared" si="37"/>
        <v>0</v>
      </c>
    </row>
    <row r="504" spans="1:6" x14ac:dyDescent="0.35">
      <c r="A504" s="73" t="s">
        <v>2515</v>
      </c>
      <c r="B504" s="61" t="str">
        <f t="shared" si="38"/>
        <v>3161</v>
      </c>
      <c r="C504" s="61" t="str">
        <f t="shared" si="39"/>
        <v>LUGGAGE</v>
      </c>
      <c r="D504" s="61">
        <f t="shared" si="35"/>
        <v>0</v>
      </c>
      <c r="E504" s="61">
        <f t="shared" si="36"/>
        <v>0</v>
      </c>
      <c r="F504" s="61">
        <f t="shared" si="37"/>
        <v>1</v>
      </c>
    </row>
    <row r="505" spans="1:6" hidden="1" x14ac:dyDescent="0.35">
      <c r="A505" s="73" t="s">
        <v>2516</v>
      </c>
      <c r="B505" s="61" t="str">
        <f t="shared" si="38"/>
        <v>317</v>
      </c>
      <c r="C505" s="61" t="str">
        <f t="shared" si="39"/>
        <v>HANDBAGS AND OTHER PERSONAL LEATHER GOODS</v>
      </c>
      <c r="D505" s="61">
        <f t="shared" si="35"/>
        <v>0</v>
      </c>
      <c r="E505" s="61">
        <f t="shared" si="36"/>
        <v>1</v>
      </c>
      <c r="F505" s="61">
        <f t="shared" si="37"/>
        <v>0</v>
      </c>
    </row>
    <row r="506" spans="1:6" x14ac:dyDescent="0.35">
      <c r="A506" s="73" t="s">
        <v>2517</v>
      </c>
      <c r="B506" s="61" t="str">
        <f t="shared" si="38"/>
        <v>3171</v>
      </c>
      <c r="C506" s="61" t="str">
        <f t="shared" si="39"/>
        <v>WOMEN'S HANDBAGS AND PURSES</v>
      </c>
      <c r="D506" s="61">
        <f t="shared" si="35"/>
        <v>0</v>
      </c>
      <c r="E506" s="61">
        <f t="shared" si="36"/>
        <v>0</v>
      </c>
      <c r="F506" s="61">
        <f t="shared" si="37"/>
        <v>1</v>
      </c>
    </row>
    <row r="507" spans="1:6" x14ac:dyDescent="0.35">
      <c r="A507" s="73" t="s">
        <v>2518</v>
      </c>
      <c r="B507" s="61" t="str">
        <f t="shared" si="38"/>
        <v>3172</v>
      </c>
      <c r="C507" s="61" t="str">
        <f t="shared" si="39"/>
        <v>PERSONAL LEATHER GOODS, EXCEPT WOMEN'S HANDBAGS AND PURSES</v>
      </c>
      <c r="D507" s="61">
        <f t="shared" si="35"/>
        <v>0</v>
      </c>
      <c r="E507" s="61">
        <f t="shared" si="36"/>
        <v>0</v>
      </c>
      <c r="F507" s="61">
        <f t="shared" si="37"/>
        <v>1</v>
      </c>
    </row>
    <row r="508" spans="1:6" hidden="1" x14ac:dyDescent="0.35">
      <c r="A508" s="73" t="s">
        <v>2519</v>
      </c>
      <c r="B508" s="61" t="str">
        <f t="shared" si="38"/>
        <v>319</v>
      </c>
      <c r="C508" s="61" t="str">
        <f t="shared" si="39"/>
        <v>LEATHER GOODS, NOT ELSEWHERE CLASSIFIED</v>
      </c>
      <c r="D508" s="61">
        <f t="shared" si="35"/>
        <v>0</v>
      </c>
      <c r="E508" s="61">
        <f t="shared" si="36"/>
        <v>1</v>
      </c>
      <c r="F508" s="61">
        <f t="shared" si="37"/>
        <v>0</v>
      </c>
    </row>
    <row r="509" spans="1:6" x14ac:dyDescent="0.35">
      <c r="A509" s="73" t="s">
        <v>2520</v>
      </c>
      <c r="B509" s="61" t="str">
        <f t="shared" si="38"/>
        <v>3199</v>
      </c>
      <c r="C509" s="61" t="str">
        <f t="shared" si="39"/>
        <v>LEATHER GOODS, NOT ELSEWHERE CLASSIFIED</v>
      </c>
      <c r="D509" s="61">
        <f t="shared" si="35"/>
        <v>0</v>
      </c>
      <c r="E509" s="61">
        <f t="shared" si="36"/>
        <v>0</v>
      </c>
      <c r="F509" s="61">
        <f t="shared" si="37"/>
        <v>1</v>
      </c>
    </row>
    <row r="510" spans="1:6" hidden="1" x14ac:dyDescent="0.35">
      <c r="A510" s="73" t="s">
        <v>2521</v>
      </c>
      <c r="B510" s="61" t="str">
        <f t="shared" si="38"/>
        <v>32</v>
      </c>
      <c r="C510" s="61" t="str">
        <f t="shared" si="39"/>
        <v>STONE, CLAY, GLASS, AND CONCRETE PRODUCTS</v>
      </c>
      <c r="D510" s="61">
        <f t="shared" si="35"/>
        <v>1</v>
      </c>
      <c r="E510" s="61">
        <f t="shared" si="36"/>
        <v>0</v>
      </c>
      <c r="F510" s="61">
        <f t="shared" si="37"/>
        <v>0</v>
      </c>
    </row>
    <row r="511" spans="1:6" hidden="1" x14ac:dyDescent="0.35">
      <c r="A511" s="73" t="s">
        <v>2522</v>
      </c>
      <c r="B511" s="61" t="str">
        <f t="shared" si="38"/>
        <v>321</v>
      </c>
      <c r="C511" s="61" t="str">
        <f t="shared" si="39"/>
        <v>FLAT GLASS</v>
      </c>
      <c r="D511" s="61">
        <f t="shared" si="35"/>
        <v>0</v>
      </c>
      <c r="E511" s="61">
        <f t="shared" si="36"/>
        <v>1</v>
      </c>
      <c r="F511" s="61">
        <f t="shared" si="37"/>
        <v>0</v>
      </c>
    </row>
    <row r="512" spans="1:6" x14ac:dyDescent="0.35">
      <c r="A512" s="73" t="s">
        <v>2523</v>
      </c>
      <c r="B512" s="61" t="str">
        <f t="shared" si="38"/>
        <v>3211</v>
      </c>
      <c r="C512" s="61" t="str">
        <f t="shared" si="39"/>
        <v>FLAT GLASS</v>
      </c>
      <c r="D512" s="61">
        <f t="shared" si="35"/>
        <v>0</v>
      </c>
      <c r="E512" s="61">
        <f t="shared" si="36"/>
        <v>0</v>
      </c>
      <c r="F512" s="61">
        <f t="shared" si="37"/>
        <v>1</v>
      </c>
    </row>
    <row r="513" spans="1:6" hidden="1" x14ac:dyDescent="0.35">
      <c r="A513" s="73" t="s">
        <v>2524</v>
      </c>
      <c r="B513" s="61" t="str">
        <f t="shared" si="38"/>
        <v>322</v>
      </c>
      <c r="C513" s="61" t="str">
        <f t="shared" si="39"/>
        <v>GLASS AND GLASSWARE, PRESSED OR BLOWN</v>
      </c>
      <c r="D513" s="61">
        <f t="shared" si="35"/>
        <v>0</v>
      </c>
      <c r="E513" s="61">
        <f t="shared" si="36"/>
        <v>1</v>
      </c>
      <c r="F513" s="61">
        <f t="shared" si="37"/>
        <v>0</v>
      </c>
    </row>
    <row r="514" spans="1:6" x14ac:dyDescent="0.35">
      <c r="A514" s="73" t="s">
        <v>2525</v>
      </c>
      <c r="B514" s="61" t="str">
        <f t="shared" si="38"/>
        <v>3221</v>
      </c>
      <c r="C514" s="61" t="str">
        <f t="shared" si="39"/>
        <v>GLASS CONTAINERS</v>
      </c>
      <c r="D514" s="61">
        <f t="shared" si="35"/>
        <v>0</v>
      </c>
      <c r="E514" s="61">
        <f t="shared" si="36"/>
        <v>0</v>
      </c>
      <c r="F514" s="61">
        <f t="shared" si="37"/>
        <v>1</v>
      </c>
    </row>
    <row r="515" spans="1:6" x14ac:dyDescent="0.35">
      <c r="A515" s="73" t="s">
        <v>2526</v>
      </c>
      <c r="B515" s="61" t="str">
        <f t="shared" si="38"/>
        <v>3229</v>
      </c>
      <c r="C515" s="61" t="str">
        <f t="shared" si="39"/>
        <v>PRESSED AND BLOWN GLASS AND GLASSWARE, NOT ELSEWHERE CLASSIFIED</v>
      </c>
      <c r="D515" s="61">
        <f t="shared" ref="D515:D578" si="40">IF(LEN($B515) = 2, 1, 0)</f>
        <v>0</v>
      </c>
      <c r="E515" s="61">
        <f t="shared" ref="E515:E578" si="41">IF(LEN($B515) = 3, 1, 0)</f>
        <v>0</v>
      </c>
      <c r="F515" s="61">
        <f t="shared" ref="F515:F578" si="42">IF(LEN($B515) = 4, 1, 0)</f>
        <v>1</v>
      </c>
    </row>
    <row r="516" spans="1:6" hidden="1" x14ac:dyDescent="0.35">
      <c r="A516" s="73" t="s">
        <v>2527</v>
      </c>
      <c r="B516" s="61" t="str">
        <f t="shared" si="38"/>
        <v>323</v>
      </c>
      <c r="C516" s="61" t="str">
        <f t="shared" si="39"/>
        <v>GLASS PRODUCTS, MADE OF PURCHASED GLASS</v>
      </c>
      <c r="D516" s="61">
        <f t="shared" si="40"/>
        <v>0</v>
      </c>
      <c r="E516" s="61">
        <f t="shared" si="41"/>
        <v>1</v>
      </c>
      <c r="F516" s="61">
        <f t="shared" si="42"/>
        <v>0</v>
      </c>
    </row>
    <row r="517" spans="1:6" x14ac:dyDescent="0.35">
      <c r="A517" s="73" t="s">
        <v>2528</v>
      </c>
      <c r="B517" s="61" t="str">
        <f t="shared" si="38"/>
        <v>3231</v>
      </c>
      <c r="C517" s="61" t="str">
        <f t="shared" si="39"/>
        <v>GLASS PRODUCTS, MADE OF PURCHASED GLASS</v>
      </c>
      <c r="D517" s="61">
        <f t="shared" si="40"/>
        <v>0</v>
      </c>
      <c r="E517" s="61">
        <f t="shared" si="41"/>
        <v>0</v>
      </c>
      <c r="F517" s="61">
        <f t="shared" si="42"/>
        <v>1</v>
      </c>
    </row>
    <row r="518" spans="1:6" hidden="1" x14ac:dyDescent="0.35">
      <c r="A518" s="73" t="s">
        <v>2529</v>
      </c>
      <c r="B518" s="61" t="str">
        <f t="shared" si="38"/>
        <v>324</v>
      </c>
      <c r="C518" s="61" t="str">
        <f t="shared" si="39"/>
        <v>CEMENT, HYDRAULIC</v>
      </c>
      <c r="D518" s="61">
        <f t="shared" si="40"/>
        <v>0</v>
      </c>
      <c r="E518" s="61">
        <f t="shared" si="41"/>
        <v>1</v>
      </c>
      <c r="F518" s="61">
        <f t="shared" si="42"/>
        <v>0</v>
      </c>
    </row>
    <row r="519" spans="1:6" x14ac:dyDescent="0.35">
      <c r="A519" s="73" t="s">
        <v>2530</v>
      </c>
      <c r="B519" s="61" t="str">
        <f t="shared" ref="B519:B582" si="43">LEFT(A519,FIND(" ",A519)-1)</f>
        <v>3241</v>
      </c>
      <c r="C519" s="61" t="str">
        <f t="shared" ref="C519:C582" si="44">RIGHT(A519,LEN(A519)-FIND(" ",A519))</f>
        <v>CEMENT, HYDRAULIC</v>
      </c>
      <c r="D519" s="61">
        <f t="shared" si="40"/>
        <v>0</v>
      </c>
      <c r="E519" s="61">
        <f t="shared" si="41"/>
        <v>0</v>
      </c>
      <c r="F519" s="61">
        <f t="shared" si="42"/>
        <v>1</v>
      </c>
    </row>
    <row r="520" spans="1:6" hidden="1" x14ac:dyDescent="0.35">
      <c r="A520" s="73" t="s">
        <v>2531</v>
      </c>
      <c r="B520" s="61" t="str">
        <f t="shared" si="43"/>
        <v>325</v>
      </c>
      <c r="C520" s="61" t="str">
        <f t="shared" si="44"/>
        <v>STRUCTURAL CLAY PRODUCTS</v>
      </c>
      <c r="D520" s="61">
        <f t="shared" si="40"/>
        <v>0</v>
      </c>
      <c r="E520" s="61">
        <f t="shared" si="41"/>
        <v>1</v>
      </c>
      <c r="F520" s="61">
        <f t="shared" si="42"/>
        <v>0</v>
      </c>
    </row>
    <row r="521" spans="1:6" x14ac:dyDescent="0.35">
      <c r="A521" s="73" t="s">
        <v>2532</v>
      </c>
      <c r="B521" s="61" t="str">
        <f t="shared" si="43"/>
        <v>3251</v>
      </c>
      <c r="C521" s="61" t="str">
        <f t="shared" si="44"/>
        <v>BRICK AND STRUCTURAL CLAY TILE</v>
      </c>
      <c r="D521" s="61">
        <f t="shared" si="40"/>
        <v>0</v>
      </c>
      <c r="E521" s="61">
        <f t="shared" si="41"/>
        <v>0</v>
      </c>
      <c r="F521" s="61">
        <f t="shared" si="42"/>
        <v>1</v>
      </c>
    </row>
    <row r="522" spans="1:6" x14ac:dyDescent="0.35">
      <c r="A522" s="73" t="s">
        <v>2533</v>
      </c>
      <c r="B522" s="61" t="str">
        <f t="shared" si="43"/>
        <v>3253</v>
      </c>
      <c r="C522" s="61" t="str">
        <f t="shared" si="44"/>
        <v>CERAMIC WALL AND FLOOR TILE</v>
      </c>
      <c r="D522" s="61">
        <f t="shared" si="40"/>
        <v>0</v>
      </c>
      <c r="E522" s="61">
        <f t="shared" si="41"/>
        <v>0</v>
      </c>
      <c r="F522" s="61">
        <f t="shared" si="42"/>
        <v>1</v>
      </c>
    </row>
    <row r="523" spans="1:6" x14ac:dyDescent="0.35">
      <c r="A523" s="73" t="s">
        <v>2534</v>
      </c>
      <c r="B523" s="61" t="str">
        <f t="shared" si="43"/>
        <v>3255</v>
      </c>
      <c r="C523" s="61" t="str">
        <f t="shared" si="44"/>
        <v>CLAY REFRACTORIES</v>
      </c>
      <c r="D523" s="61">
        <f t="shared" si="40"/>
        <v>0</v>
      </c>
      <c r="E523" s="61">
        <f t="shared" si="41"/>
        <v>0</v>
      </c>
      <c r="F523" s="61">
        <f t="shared" si="42"/>
        <v>1</v>
      </c>
    </row>
    <row r="524" spans="1:6" x14ac:dyDescent="0.35">
      <c r="A524" s="73" t="s">
        <v>2535</v>
      </c>
      <c r="B524" s="61" t="str">
        <f t="shared" si="43"/>
        <v>3259</v>
      </c>
      <c r="C524" s="61" t="str">
        <f t="shared" si="44"/>
        <v>STRUCTURAL CLAY PRODUCTS, NOT ELSEWHERE CLASSIFIED</v>
      </c>
      <c r="D524" s="61">
        <f t="shared" si="40"/>
        <v>0</v>
      </c>
      <c r="E524" s="61">
        <f t="shared" si="41"/>
        <v>0</v>
      </c>
      <c r="F524" s="61">
        <f t="shared" si="42"/>
        <v>1</v>
      </c>
    </row>
    <row r="525" spans="1:6" hidden="1" x14ac:dyDescent="0.35">
      <c r="A525" s="73" t="s">
        <v>2536</v>
      </c>
      <c r="B525" s="61" t="str">
        <f t="shared" si="43"/>
        <v>326</v>
      </c>
      <c r="C525" s="61" t="str">
        <f t="shared" si="44"/>
        <v>POTTERY AND RELATED PRODUCTS</v>
      </c>
      <c r="D525" s="61">
        <f t="shared" si="40"/>
        <v>0</v>
      </c>
      <c r="E525" s="61">
        <f t="shared" si="41"/>
        <v>1</v>
      </c>
      <c r="F525" s="61">
        <f t="shared" si="42"/>
        <v>0</v>
      </c>
    </row>
    <row r="526" spans="1:6" x14ac:dyDescent="0.35">
      <c r="A526" s="73" t="s">
        <v>2537</v>
      </c>
      <c r="B526" s="61" t="str">
        <f t="shared" si="43"/>
        <v>3261</v>
      </c>
      <c r="C526" s="61" t="str">
        <f t="shared" si="44"/>
        <v>VITREOUS CHINA PLUMBING FIXTURES AND CHINA AND EARTHENWARE FITTIN</v>
      </c>
      <c r="D526" s="61">
        <f t="shared" si="40"/>
        <v>0</v>
      </c>
      <c r="E526" s="61">
        <f t="shared" si="41"/>
        <v>0</v>
      </c>
      <c r="F526" s="61">
        <f t="shared" si="42"/>
        <v>1</v>
      </c>
    </row>
    <row r="527" spans="1:6" x14ac:dyDescent="0.35">
      <c r="A527" s="73" t="s">
        <v>2538</v>
      </c>
      <c r="B527" s="61" t="str">
        <f t="shared" si="43"/>
        <v>3262</v>
      </c>
      <c r="C527" s="61" t="str">
        <f t="shared" si="44"/>
        <v>VITREOUS CHINA TABLE AND KITCHEN ARTICLES</v>
      </c>
      <c r="D527" s="61">
        <f t="shared" si="40"/>
        <v>0</v>
      </c>
      <c r="E527" s="61">
        <f t="shared" si="41"/>
        <v>0</v>
      </c>
      <c r="F527" s="61">
        <f t="shared" si="42"/>
        <v>1</v>
      </c>
    </row>
    <row r="528" spans="1:6" x14ac:dyDescent="0.35">
      <c r="A528" s="73" t="s">
        <v>2539</v>
      </c>
      <c r="B528" s="61" t="str">
        <f t="shared" si="43"/>
        <v>3263</v>
      </c>
      <c r="C528" s="61" t="str">
        <f t="shared" si="44"/>
        <v>FINE EARTHENWARE (WHITEWARE) TABLE AND KITCHEN ARTICLES</v>
      </c>
      <c r="D528" s="61">
        <f t="shared" si="40"/>
        <v>0</v>
      </c>
      <c r="E528" s="61">
        <f t="shared" si="41"/>
        <v>0</v>
      </c>
      <c r="F528" s="61">
        <f t="shared" si="42"/>
        <v>1</v>
      </c>
    </row>
    <row r="529" spans="1:6" x14ac:dyDescent="0.35">
      <c r="A529" s="73" t="s">
        <v>2540</v>
      </c>
      <c r="B529" s="61" t="str">
        <f t="shared" si="43"/>
        <v>3264</v>
      </c>
      <c r="C529" s="61" t="str">
        <f t="shared" si="44"/>
        <v>PORCELAIN ELECTRICAL SUPPLIES</v>
      </c>
      <c r="D529" s="61">
        <f t="shared" si="40"/>
        <v>0</v>
      </c>
      <c r="E529" s="61">
        <f t="shared" si="41"/>
        <v>0</v>
      </c>
      <c r="F529" s="61">
        <f t="shared" si="42"/>
        <v>1</v>
      </c>
    </row>
    <row r="530" spans="1:6" x14ac:dyDescent="0.35">
      <c r="A530" s="73" t="s">
        <v>2541</v>
      </c>
      <c r="B530" s="61" t="str">
        <f t="shared" si="43"/>
        <v>3269</v>
      </c>
      <c r="C530" s="61" t="str">
        <f t="shared" si="44"/>
        <v>POTTERY PRODUCTS, NOT ELSEWHERE CLASSIFIED</v>
      </c>
      <c r="D530" s="61">
        <f t="shared" si="40"/>
        <v>0</v>
      </c>
      <c r="E530" s="61">
        <f t="shared" si="41"/>
        <v>0</v>
      </c>
      <c r="F530" s="61">
        <f t="shared" si="42"/>
        <v>1</v>
      </c>
    </row>
    <row r="531" spans="1:6" hidden="1" x14ac:dyDescent="0.35">
      <c r="A531" s="73" t="s">
        <v>2542</v>
      </c>
      <c r="B531" s="61" t="str">
        <f t="shared" si="43"/>
        <v>327</v>
      </c>
      <c r="C531" s="61" t="str">
        <f t="shared" si="44"/>
        <v>CONCRETE, GYPSUM, AND PLASTER PRODUCTS</v>
      </c>
      <c r="D531" s="61">
        <f t="shared" si="40"/>
        <v>0</v>
      </c>
      <c r="E531" s="61">
        <f t="shared" si="41"/>
        <v>1</v>
      </c>
      <c r="F531" s="61">
        <f t="shared" si="42"/>
        <v>0</v>
      </c>
    </row>
    <row r="532" spans="1:6" x14ac:dyDescent="0.35">
      <c r="A532" s="73" t="s">
        <v>2543</v>
      </c>
      <c r="B532" s="61" t="str">
        <f t="shared" si="43"/>
        <v>3271</v>
      </c>
      <c r="C532" s="61" t="str">
        <f t="shared" si="44"/>
        <v>CONCRETE BLOCK AND BRICK</v>
      </c>
      <c r="D532" s="61">
        <f t="shared" si="40"/>
        <v>0</v>
      </c>
      <c r="E532" s="61">
        <f t="shared" si="41"/>
        <v>0</v>
      </c>
      <c r="F532" s="61">
        <f t="shared" si="42"/>
        <v>1</v>
      </c>
    </row>
    <row r="533" spans="1:6" x14ac:dyDescent="0.35">
      <c r="A533" s="73" t="s">
        <v>2544</v>
      </c>
      <c r="B533" s="61" t="str">
        <f t="shared" si="43"/>
        <v>3272</v>
      </c>
      <c r="C533" s="61" t="str">
        <f t="shared" si="44"/>
        <v>CONCRETE PRODUCTS, EXCEPT BLOCK AND BRICK</v>
      </c>
      <c r="D533" s="61">
        <f t="shared" si="40"/>
        <v>0</v>
      </c>
      <c r="E533" s="61">
        <f t="shared" si="41"/>
        <v>0</v>
      </c>
      <c r="F533" s="61">
        <f t="shared" si="42"/>
        <v>1</v>
      </c>
    </row>
    <row r="534" spans="1:6" x14ac:dyDescent="0.35">
      <c r="A534" s="73" t="s">
        <v>2545</v>
      </c>
      <c r="B534" s="61" t="str">
        <f t="shared" si="43"/>
        <v>3273</v>
      </c>
      <c r="C534" s="61" t="str">
        <f t="shared" si="44"/>
        <v>READY-MIXED CONCRETE</v>
      </c>
      <c r="D534" s="61">
        <f t="shared" si="40"/>
        <v>0</v>
      </c>
      <c r="E534" s="61">
        <f t="shared" si="41"/>
        <v>0</v>
      </c>
      <c r="F534" s="61">
        <f t="shared" si="42"/>
        <v>1</v>
      </c>
    </row>
    <row r="535" spans="1:6" x14ac:dyDescent="0.35">
      <c r="A535" s="73" t="s">
        <v>2546</v>
      </c>
      <c r="B535" s="61" t="str">
        <f t="shared" si="43"/>
        <v>3274</v>
      </c>
      <c r="C535" s="61" t="str">
        <f t="shared" si="44"/>
        <v>LIME</v>
      </c>
      <c r="D535" s="61">
        <f t="shared" si="40"/>
        <v>0</v>
      </c>
      <c r="E535" s="61">
        <f t="shared" si="41"/>
        <v>0</v>
      </c>
      <c r="F535" s="61">
        <f t="shared" si="42"/>
        <v>1</v>
      </c>
    </row>
    <row r="536" spans="1:6" x14ac:dyDescent="0.35">
      <c r="A536" s="73" t="s">
        <v>2547</v>
      </c>
      <c r="B536" s="61" t="str">
        <f t="shared" si="43"/>
        <v>3275</v>
      </c>
      <c r="C536" s="61" t="str">
        <f t="shared" si="44"/>
        <v>GYPSUM PRODUCTS</v>
      </c>
      <c r="D536" s="61">
        <f t="shared" si="40"/>
        <v>0</v>
      </c>
      <c r="E536" s="61">
        <f t="shared" si="41"/>
        <v>0</v>
      </c>
      <c r="F536" s="61">
        <f t="shared" si="42"/>
        <v>1</v>
      </c>
    </row>
    <row r="537" spans="1:6" hidden="1" x14ac:dyDescent="0.35">
      <c r="A537" s="73" t="s">
        <v>2548</v>
      </c>
      <c r="B537" s="61" t="str">
        <f t="shared" si="43"/>
        <v>328</v>
      </c>
      <c r="C537" s="61" t="str">
        <f t="shared" si="44"/>
        <v>CUT STONE AND STONE PRODUCTS</v>
      </c>
      <c r="D537" s="61">
        <f t="shared" si="40"/>
        <v>0</v>
      </c>
      <c r="E537" s="61">
        <f t="shared" si="41"/>
        <v>1</v>
      </c>
      <c r="F537" s="61">
        <f t="shared" si="42"/>
        <v>0</v>
      </c>
    </row>
    <row r="538" spans="1:6" x14ac:dyDescent="0.35">
      <c r="A538" s="73" t="s">
        <v>2549</v>
      </c>
      <c r="B538" s="61" t="str">
        <f t="shared" si="43"/>
        <v>3281</v>
      </c>
      <c r="C538" s="61" t="str">
        <f t="shared" si="44"/>
        <v>CUT STONE AND STONE PRODUCTS</v>
      </c>
      <c r="D538" s="61">
        <f t="shared" si="40"/>
        <v>0</v>
      </c>
      <c r="E538" s="61">
        <f t="shared" si="41"/>
        <v>0</v>
      </c>
      <c r="F538" s="61">
        <f t="shared" si="42"/>
        <v>1</v>
      </c>
    </row>
    <row r="539" spans="1:6" hidden="1" x14ac:dyDescent="0.35">
      <c r="A539" s="73" t="s">
        <v>2550</v>
      </c>
      <c r="B539" s="61" t="str">
        <f t="shared" si="43"/>
        <v>329</v>
      </c>
      <c r="C539" s="61" t="str">
        <f t="shared" si="44"/>
        <v>ABRASIVE, ASBESTOS, AND MISCELLANEOUS NONMETALLIC MINERAL PRODUCTS</v>
      </c>
      <c r="D539" s="61">
        <f t="shared" si="40"/>
        <v>0</v>
      </c>
      <c r="E539" s="61">
        <f t="shared" si="41"/>
        <v>1</v>
      </c>
      <c r="F539" s="61">
        <f t="shared" si="42"/>
        <v>0</v>
      </c>
    </row>
    <row r="540" spans="1:6" x14ac:dyDescent="0.35">
      <c r="A540" s="73" t="s">
        <v>2551</v>
      </c>
      <c r="B540" s="61" t="str">
        <f t="shared" si="43"/>
        <v>3291</v>
      </c>
      <c r="C540" s="61" t="str">
        <f t="shared" si="44"/>
        <v>ABRASIVE PRODUCTS</v>
      </c>
      <c r="D540" s="61">
        <f t="shared" si="40"/>
        <v>0</v>
      </c>
      <c r="E540" s="61">
        <f t="shared" si="41"/>
        <v>0</v>
      </c>
      <c r="F540" s="61">
        <f t="shared" si="42"/>
        <v>1</v>
      </c>
    </row>
    <row r="541" spans="1:6" x14ac:dyDescent="0.35">
      <c r="A541" s="73" t="s">
        <v>2552</v>
      </c>
      <c r="B541" s="61" t="str">
        <f t="shared" si="43"/>
        <v>3292</v>
      </c>
      <c r="C541" s="61" t="str">
        <f t="shared" si="44"/>
        <v>ASBESTOS PRODUCTS</v>
      </c>
      <c r="D541" s="61">
        <f t="shared" si="40"/>
        <v>0</v>
      </c>
      <c r="E541" s="61">
        <f t="shared" si="41"/>
        <v>0</v>
      </c>
      <c r="F541" s="61">
        <f t="shared" si="42"/>
        <v>1</v>
      </c>
    </row>
    <row r="542" spans="1:6" x14ac:dyDescent="0.35">
      <c r="A542" s="73" t="s">
        <v>2553</v>
      </c>
      <c r="B542" s="61" t="str">
        <f t="shared" si="43"/>
        <v>3295</v>
      </c>
      <c r="C542" s="61" t="str">
        <f t="shared" si="44"/>
        <v>MINERALS AND EARTHS, GROUND OR OTHERWISE TREATED</v>
      </c>
      <c r="D542" s="61">
        <f t="shared" si="40"/>
        <v>0</v>
      </c>
      <c r="E542" s="61">
        <f t="shared" si="41"/>
        <v>0</v>
      </c>
      <c r="F542" s="61">
        <f t="shared" si="42"/>
        <v>1</v>
      </c>
    </row>
    <row r="543" spans="1:6" x14ac:dyDescent="0.35">
      <c r="A543" s="73" t="s">
        <v>2554</v>
      </c>
      <c r="B543" s="61" t="str">
        <f t="shared" si="43"/>
        <v>3296</v>
      </c>
      <c r="C543" s="61" t="str">
        <f t="shared" si="44"/>
        <v>MINERAL WOOL</v>
      </c>
      <c r="D543" s="61">
        <f t="shared" si="40"/>
        <v>0</v>
      </c>
      <c r="E543" s="61">
        <f t="shared" si="41"/>
        <v>0</v>
      </c>
      <c r="F543" s="61">
        <f t="shared" si="42"/>
        <v>1</v>
      </c>
    </row>
    <row r="544" spans="1:6" x14ac:dyDescent="0.35">
      <c r="A544" s="73" t="s">
        <v>2555</v>
      </c>
      <c r="B544" s="61" t="str">
        <f t="shared" si="43"/>
        <v>3297</v>
      </c>
      <c r="C544" s="61" t="str">
        <f t="shared" si="44"/>
        <v>NONCLAY REFRACTORIES</v>
      </c>
      <c r="D544" s="61">
        <f t="shared" si="40"/>
        <v>0</v>
      </c>
      <c r="E544" s="61">
        <f t="shared" si="41"/>
        <v>0</v>
      </c>
      <c r="F544" s="61">
        <f t="shared" si="42"/>
        <v>1</v>
      </c>
    </row>
    <row r="545" spans="1:6" x14ac:dyDescent="0.35">
      <c r="A545" s="73" t="s">
        <v>2556</v>
      </c>
      <c r="B545" s="61" t="str">
        <f t="shared" si="43"/>
        <v>3299</v>
      </c>
      <c r="C545" s="61" t="str">
        <f t="shared" si="44"/>
        <v>NONMETALLIC MINERAL PRODUCTS, NOT ELSEWHERE CLASSIFIED</v>
      </c>
      <c r="D545" s="61">
        <f t="shared" si="40"/>
        <v>0</v>
      </c>
      <c r="E545" s="61">
        <f t="shared" si="41"/>
        <v>0</v>
      </c>
      <c r="F545" s="61">
        <f t="shared" si="42"/>
        <v>1</v>
      </c>
    </row>
    <row r="546" spans="1:6" hidden="1" x14ac:dyDescent="0.35">
      <c r="A546" s="73" t="s">
        <v>2557</v>
      </c>
      <c r="B546" s="61" t="str">
        <f t="shared" si="43"/>
        <v>33</v>
      </c>
      <c r="C546" s="61" t="str">
        <f t="shared" si="44"/>
        <v>PRIMARY METAL INDUSTRIES</v>
      </c>
      <c r="D546" s="61">
        <f t="shared" si="40"/>
        <v>1</v>
      </c>
      <c r="E546" s="61">
        <f t="shared" si="41"/>
        <v>0</v>
      </c>
      <c r="F546" s="61">
        <f t="shared" si="42"/>
        <v>0</v>
      </c>
    </row>
    <row r="547" spans="1:6" hidden="1" x14ac:dyDescent="0.35">
      <c r="A547" s="73" t="s">
        <v>2558</v>
      </c>
      <c r="B547" s="61" t="str">
        <f t="shared" si="43"/>
        <v>331</v>
      </c>
      <c r="C547" s="61" t="str">
        <f t="shared" si="44"/>
        <v>STEEL WORKS, BLAST FURNACES, AND ROLLING AND FINISHING MILLS</v>
      </c>
      <c r="D547" s="61">
        <f t="shared" si="40"/>
        <v>0</v>
      </c>
      <c r="E547" s="61">
        <f t="shared" si="41"/>
        <v>1</v>
      </c>
      <c r="F547" s="61">
        <f t="shared" si="42"/>
        <v>0</v>
      </c>
    </row>
    <row r="548" spans="1:6" x14ac:dyDescent="0.35">
      <c r="A548" s="73" t="s">
        <v>2559</v>
      </c>
      <c r="B548" s="61" t="str">
        <f t="shared" si="43"/>
        <v>3312</v>
      </c>
      <c r="C548" s="61" t="str">
        <f t="shared" si="44"/>
        <v>STEEL WORKS, BLAST FURNACES (INCLUDING COKE OVENS), AND ROLLING M</v>
      </c>
      <c r="D548" s="61">
        <f t="shared" si="40"/>
        <v>0</v>
      </c>
      <c r="E548" s="61">
        <f t="shared" si="41"/>
        <v>0</v>
      </c>
      <c r="F548" s="61">
        <f t="shared" si="42"/>
        <v>1</v>
      </c>
    </row>
    <row r="549" spans="1:6" x14ac:dyDescent="0.35">
      <c r="A549" s="73" t="s">
        <v>2560</v>
      </c>
      <c r="B549" s="61" t="str">
        <f t="shared" si="43"/>
        <v>3313</v>
      </c>
      <c r="C549" s="61" t="str">
        <f t="shared" si="44"/>
        <v>ELECTROMETALLURGICAL PRODUCTS, EXCEPT STEEL</v>
      </c>
      <c r="D549" s="61">
        <f t="shared" si="40"/>
        <v>0</v>
      </c>
      <c r="E549" s="61">
        <f t="shared" si="41"/>
        <v>0</v>
      </c>
      <c r="F549" s="61">
        <f t="shared" si="42"/>
        <v>1</v>
      </c>
    </row>
    <row r="550" spans="1:6" x14ac:dyDescent="0.35">
      <c r="A550" s="73" t="s">
        <v>2561</v>
      </c>
      <c r="B550" s="61" t="str">
        <f t="shared" si="43"/>
        <v>3315</v>
      </c>
      <c r="C550" s="61" t="str">
        <f t="shared" si="44"/>
        <v>STEEL WIREDRAWING AND STEEL NAILS AND SPIKES</v>
      </c>
      <c r="D550" s="61">
        <f t="shared" si="40"/>
        <v>0</v>
      </c>
      <c r="E550" s="61">
        <f t="shared" si="41"/>
        <v>0</v>
      </c>
      <c r="F550" s="61">
        <f t="shared" si="42"/>
        <v>1</v>
      </c>
    </row>
    <row r="551" spans="1:6" x14ac:dyDescent="0.35">
      <c r="A551" s="73" t="s">
        <v>2562</v>
      </c>
      <c r="B551" s="61" t="str">
        <f t="shared" si="43"/>
        <v>3316</v>
      </c>
      <c r="C551" s="61" t="str">
        <f t="shared" si="44"/>
        <v>COLD-ROLLED STEEL SHEET, STRIP, AND BARS</v>
      </c>
      <c r="D551" s="61">
        <f t="shared" si="40"/>
        <v>0</v>
      </c>
      <c r="E551" s="61">
        <f t="shared" si="41"/>
        <v>0</v>
      </c>
      <c r="F551" s="61">
        <f t="shared" si="42"/>
        <v>1</v>
      </c>
    </row>
    <row r="552" spans="1:6" x14ac:dyDescent="0.35">
      <c r="A552" s="73" t="s">
        <v>2563</v>
      </c>
      <c r="B552" s="61" t="str">
        <f t="shared" si="43"/>
        <v>3317</v>
      </c>
      <c r="C552" s="61" t="str">
        <f t="shared" si="44"/>
        <v>STEEL PIPE AND TUBES</v>
      </c>
      <c r="D552" s="61">
        <f t="shared" si="40"/>
        <v>0</v>
      </c>
      <c r="E552" s="61">
        <f t="shared" si="41"/>
        <v>0</v>
      </c>
      <c r="F552" s="61">
        <f t="shared" si="42"/>
        <v>1</v>
      </c>
    </row>
    <row r="553" spans="1:6" hidden="1" x14ac:dyDescent="0.35">
      <c r="A553" s="73" t="s">
        <v>2564</v>
      </c>
      <c r="B553" s="61" t="str">
        <f t="shared" si="43"/>
        <v>332</v>
      </c>
      <c r="C553" s="61" t="str">
        <f t="shared" si="44"/>
        <v>IRON AND STEEL FOUNDRIES</v>
      </c>
      <c r="D553" s="61">
        <f t="shared" si="40"/>
        <v>0</v>
      </c>
      <c r="E553" s="61">
        <f t="shared" si="41"/>
        <v>1</v>
      </c>
      <c r="F553" s="61">
        <f t="shared" si="42"/>
        <v>0</v>
      </c>
    </row>
    <row r="554" spans="1:6" x14ac:dyDescent="0.35">
      <c r="A554" s="73" t="s">
        <v>2565</v>
      </c>
      <c r="B554" s="61" t="str">
        <f t="shared" si="43"/>
        <v>3321</v>
      </c>
      <c r="C554" s="61" t="str">
        <f t="shared" si="44"/>
        <v>GRAY AND DUCTILE IRON FOUNDRIES</v>
      </c>
      <c r="D554" s="61">
        <f t="shared" si="40"/>
        <v>0</v>
      </c>
      <c r="E554" s="61">
        <f t="shared" si="41"/>
        <v>0</v>
      </c>
      <c r="F554" s="61">
        <f t="shared" si="42"/>
        <v>1</v>
      </c>
    </row>
    <row r="555" spans="1:6" x14ac:dyDescent="0.35">
      <c r="A555" s="73" t="s">
        <v>2566</v>
      </c>
      <c r="B555" s="61" t="str">
        <f t="shared" si="43"/>
        <v>3322</v>
      </c>
      <c r="C555" s="61" t="str">
        <f t="shared" si="44"/>
        <v>MALLEABLE IRON FOUNDRIES</v>
      </c>
      <c r="D555" s="61">
        <f t="shared" si="40"/>
        <v>0</v>
      </c>
      <c r="E555" s="61">
        <f t="shared" si="41"/>
        <v>0</v>
      </c>
      <c r="F555" s="61">
        <f t="shared" si="42"/>
        <v>1</v>
      </c>
    </row>
    <row r="556" spans="1:6" x14ac:dyDescent="0.35">
      <c r="A556" s="73" t="s">
        <v>2567</v>
      </c>
      <c r="B556" s="61" t="str">
        <f t="shared" si="43"/>
        <v>3324</v>
      </c>
      <c r="C556" s="61" t="str">
        <f t="shared" si="44"/>
        <v>STEEL INVESTMENT FOUNDRIES</v>
      </c>
      <c r="D556" s="61">
        <f t="shared" si="40"/>
        <v>0</v>
      </c>
      <c r="E556" s="61">
        <f t="shared" si="41"/>
        <v>0</v>
      </c>
      <c r="F556" s="61">
        <f t="shared" si="42"/>
        <v>1</v>
      </c>
    </row>
    <row r="557" spans="1:6" x14ac:dyDescent="0.35">
      <c r="A557" s="73" t="s">
        <v>2568</v>
      </c>
      <c r="B557" s="61" t="str">
        <f t="shared" si="43"/>
        <v>3325</v>
      </c>
      <c r="C557" s="61" t="str">
        <f t="shared" si="44"/>
        <v>STEEL FOUNDRIES, NOT ELSEWHERE CLASSIFIED</v>
      </c>
      <c r="D557" s="61">
        <f t="shared" si="40"/>
        <v>0</v>
      </c>
      <c r="E557" s="61">
        <f t="shared" si="41"/>
        <v>0</v>
      </c>
      <c r="F557" s="61">
        <f t="shared" si="42"/>
        <v>1</v>
      </c>
    </row>
    <row r="558" spans="1:6" hidden="1" x14ac:dyDescent="0.35">
      <c r="A558" s="73" t="s">
        <v>2569</v>
      </c>
      <c r="B558" s="61" t="str">
        <f t="shared" si="43"/>
        <v>333</v>
      </c>
      <c r="C558" s="61" t="str">
        <f t="shared" si="44"/>
        <v>PRIMARY SMELTING AND REFINING OF NONFERROUS METALS</v>
      </c>
      <c r="D558" s="61">
        <f t="shared" si="40"/>
        <v>0</v>
      </c>
      <c r="E558" s="61">
        <f t="shared" si="41"/>
        <v>1</v>
      </c>
      <c r="F558" s="61">
        <f t="shared" si="42"/>
        <v>0</v>
      </c>
    </row>
    <row r="559" spans="1:6" x14ac:dyDescent="0.35">
      <c r="A559" s="73" t="s">
        <v>2570</v>
      </c>
      <c r="B559" s="61" t="str">
        <f t="shared" si="43"/>
        <v>3331</v>
      </c>
      <c r="C559" s="61" t="str">
        <f t="shared" si="44"/>
        <v>PRIMARY SMELTING AND REFINING OF COPPER</v>
      </c>
      <c r="D559" s="61">
        <f t="shared" si="40"/>
        <v>0</v>
      </c>
      <c r="E559" s="61">
        <f t="shared" si="41"/>
        <v>0</v>
      </c>
      <c r="F559" s="61">
        <f t="shared" si="42"/>
        <v>1</v>
      </c>
    </row>
    <row r="560" spans="1:6" x14ac:dyDescent="0.35">
      <c r="A560" s="73" t="s">
        <v>2571</v>
      </c>
      <c r="B560" s="61" t="str">
        <f t="shared" si="43"/>
        <v>3334</v>
      </c>
      <c r="C560" s="61" t="str">
        <f t="shared" si="44"/>
        <v>PRIMARY PRODUCTION OF ALUMINUM</v>
      </c>
      <c r="D560" s="61">
        <f t="shared" si="40"/>
        <v>0</v>
      </c>
      <c r="E560" s="61">
        <f t="shared" si="41"/>
        <v>0</v>
      </c>
      <c r="F560" s="61">
        <f t="shared" si="42"/>
        <v>1</v>
      </c>
    </row>
    <row r="561" spans="1:6" x14ac:dyDescent="0.35">
      <c r="A561" s="73" t="s">
        <v>2572</v>
      </c>
      <c r="B561" s="61" t="str">
        <f t="shared" si="43"/>
        <v>3339</v>
      </c>
      <c r="C561" s="61" t="str">
        <f t="shared" si="44"/>
        <v>PRIMARY SMELTING AND REFINING OF NONFERROUS METALS, EXCEPT COPPER</v>
      </c>
      <c r="D561" s="61">
        <f t="shared" si="40"/>
        <v>0</v>
      </c>
      <c r="E561" s="61">
        <f t="shared" si="41"/>
        <v>0</v>
      </c>
      <c r="F561" s="61">
        <f t="shared" si="42"/>
        <v>1</v>
      </c>
    </row>
    <row r="562" spans="1:6" hidden="1" x14ac:dyDescent="0.35">
      <c r="A562" s="73" t="s">
        <v>2573</v>
      </c>
      <c r="B562" s="61" t="str">
        <f t="shared" si="43"/>
        <v>334</v>
      </c>
      <c r="C562" s="61" t="str">
        <f t="shared" si="44"/>
        <v>SECONDARY SMELTING AND REFINING OF NONFERROUS METALS</v>
      </c>
      <c r="D562" s="61">
        <f t="shared" si="40"/>
        <v>0</v>
      </c>
      <c r="E562" s="61">
        <f t="shared" si="41"/>
        <v>1</v>
      </c>
      <c r="F562" s="61">
        <f t="shared" si="42"/>
        <v>0</v>
      </c>
    </row>
    <row r="563" spans="1:6" x14ac:dyDescent="0.35">
      <c r="A563" s="73" t="s">
        <v>2574</v>
      </c>
      <c r="B563" s="61" t="str">
        <f t="shared" si="43"/>
        <v>3341</v>
      </c>
      <c r="C563" s="61" t="str">
        <f t="shared" si="44"/>
        <v>SECONDARY SMELTING AND REFINING OF NONFERROUS METALS</v>
      </c>
      <c r="D563" s="61">
        <f t="shared" si="40"/>
        <v>0</v>
      </c>
      <c r="E563" s="61">
        <f t="shared" si="41"/>
        <v>0</v>
      </c>
      <c r="F563" s="61">
        <f t="shared" si="42"/>
        <v>1</v>
      </c>
    </row>
    <row r="564" spans="1:6" hidden="1" x14ac:dyDescent="0.35">
      <c r="A564" s="73" t="s">
        <v>2575</v>
      </c>
      <c r="B564" s="61" t="str">
        <f t="shared" si="43"/>
        <v>335</v>
      </c>
      <c r="C564" s="61" t="str">
        <f t="shared" si="44"/>
        <v>ROLLING, DRAWING, AND EXTRUDING OF NONFERROUS METALS</v>
      </c>
      <c r="D564" s="61">
        <f t="shared" si="40"/>
        <v>0</v>
      </c>
      <c r="E564" s="61">
        <f t="shared" si="41"/>
        <v>1</v>
      </c>
      <c r="F564" s="61">
        <f t="shared" si="42"/>
        <v>0</v>
      </c>
    </row>
    <row r="565" spans="1:6" x14ac:dyDescent="0.35">
      <c r="A565" s="73" t="s">
        <v>2576</v>
      </c>
      <c r="B565" s="61" t="str">
        <f t="shared" si="43"/>
        <v>3351</v>
      </c>
      <c r="C565" s="61" t="str">
        <f t="shared" si="44"/>
        <v>ROLLING, DRAWING, AND EXTRUDING OF COPPER</v>
      </c>
      <c r="D565" s="61">
        <f t="shared" si="40"/>
        <v>0</v>
      </c>
      <c r="E565" s="61">
        <f t="shared" si="41"/>
        <v>0</v>
      </c>
      <c r="F565" s="61">
        <f t="shared" si="42"/>
        <v>1</v>
      </c>
    </row>
    <row r="566" spans="1:6" x14ac:dyDescent="0.35">
      <c r="A566" s="73" t="s">
        <v>2577</v>
      </c>
      <c r="B566" s="61" t="str">
        <f t="shared" si="43"/>
        <v>3353</v>
      </c>
      <c r="C566" s="61" t="str">
        <f t="shared" si="44"/>
        <v>ALUMINUM SHEET, PLATE, AND FOIL</v>
      </c>
      <c r="D566" s="61">
        <f t="shared" si="40"/>
        <v>0</v>
      </c>
      <c r="E566" s="61">
        <f t="shared" si="41"/>
        <v>0</v>
      </c>
      <c r="F566" s="61">
        <f t="shared" si="42"/>
        <v>1</v>
      </c>
    </row>
    <row r="567" spans="1:6" x14ac:dyDescent="0.35">
      <c r="A567" s="73" t="s">
        <v>2578</v>
      </c>
      <c r="B567" s="61" t="str">
        <f t="shared" si="43"/>
        <v>3354</v>
      </c>
      <c r="C567" s="61" t="str">
        <f t="shared" si="44"/>
        <v>ALUMINUM EXTRUDED PRODUCTS</v>
      </c>
      <c r="D567" s="61">
        <f t="shared" si="40"/>
        <v>0</v>
      </c>
      <c r="E567" s="61">
        <f t="shared" si="41"/>
        <v>0</v>
      </c>
      <c r="F567" s="61">
        <f t="shared" si="42"/>
        <v>1</v>
      </c>
    </row>
    <row r="568" spans="1:6" x14ac:dyDescent="0.35">
      <c r="A568" s="73" t="s">
        <v>2579</v>
      </c>
      <c r="B568" s="61" t="str">
        <f t="shared" si="43"/>
        <v>3355</v>
      </c>
      <c r="C568" s="61" t="str">
        <f t="shared" si="44"/>
        <v>ALUMINUM ROLLING AND DRAWING, NOT ELSEWHERE CLASSIFIED</v>
      </c>
      <c r="D568" s="61">
        <f t="shared" si="40"/>
        <v>0</v>
      </c>
      <c r="E568" s="61">
        <f t="shared" si="41"/>
        <v>0</v>
      </c>
      <c r="F568" s="61">
        <f t="shared" si="42"/>
        <v>1</v>
      </c>
    </row>
    <row r="569" spans="1:6" x14ac:dyDescent="0.35">
      <c r="A569" s="73" t="s">
        <v>2580</v>
      </c>
      <c r="B569" s="61" t="str">
        <f t="shared" si="43"/>
        <v>3356</v>
      </c>
      <c r="C569" s="61" t="str">
        <f t="shared" si="44"/>
        <v>ROLLING, DRAWING, AND EXTRUDING OF NONFERROUS METALS, EXCEPT COPP</v>
      </c>
      <c r="D569" s="61">
        <f t="shared" si="40"/>
        <v>0</v>
      </c>
      <c r="E569" s="61">
        <f t="shared" si="41"/>
        <v>0</v>
      </c>
      <c r="F569" s="61">
        <f t="shared" si="42"/>
        <v>1</v>
      </c>
    </row>
    <row r="570" spans="1:6" x14ac:dyDescent="0.35">
      <c r="A570" s="73" t="s">
        <v>2581</v>
      </c>
      <c r="B570" s="61" t="str">
        <f t="shared" si="43"/>
        <v>3357</v>
      </c>
      <c r="C570" s="61" t="str">
        <f t="shared" si="44"/>
        <v>DRAWING AND INSULATING OF NONFERROUS WIRE</v>
      </c>
      <c r="D570" s="61">
        <f t="shared" si="40"/>
        <v>0</v>
      </c>
      <c r="E570" s="61">
        <f t="shared" si="41"/>
        <v>0</v>
      </c>
      <c r="F570" s="61">
        <f t="shared" si="42"/>
        <v>1</v>
      </c>
    </row>
    <row r="571" spans="1:6" hidden="1" x14ac:dyDescent="0.35">
      <c r="A571" s="73" t="s">
        <v>2582</v>
      </c>
      <c r="B571" s="61" t="str">
        <f t="shared" si="43"/>
        <v>336</v>
      </c>
      <c r="C571" s="61" t="str">
        <f t="shared" si="44"/>
        <v>NONFERROUS FOUNDRIES (CASTINGS)</v>
      </c>
      <c r="D571" s="61">
        <f t="shared" si="40"/>
        <v>0</v>
      </c>
      <c r="E571" s="61">
        <f t="shared" si="41"/>
        <v>1</v>
      </c>
      <c r="F571" s="61">
        <f t="shared" si="42"/>
        <v>0</v>
      </c>
    </row>
    <row r="572" spans="1:6" x14ac:dyDescent="0.35">
      <c r="A572" s="73" t="s">
        <v>2583</v>
      </c>
      <c r="B572" s="61" t="str">
        <f t="shared" si="43"/>
        <v>3363</v>
      </c>
      <c r="C572" s="61" t="str">
        <f t="shared" si="44"/>
        <v>ALUMINUM DIE-CASTINGS</v>
      </c>
      <c r="D572" s="61">
        <f t="shared" si="40"/>
        <v>0</v>
      </c>
      <c r="E572" s="61">
        <f t="shared" si="41"/>
        <v>0</v>
      </c>
      <c r="F572" s="61">
        <f t="shared" si="42"/>
        <v>1</v>
      </c>
    </row>
    <row r="573" spans="1:6" x14ac:dyDescent="0.35">
      <c r="A573" s="73" t="s">
        <v>2584</v>
      </c>
      <c r="B573" s="61" t="str">
        <f t="shared" si="43"/>
        <v>3364</v>
      </c>
      <c r="C573" s="61" t="str">
        <f t="shared" si="44"/>
        <v>NONFERROUS DIE-CASTINGS, EXCEPT ALUMINUM</v>
      </c>
      <c r="D573" s="61">
        <f t="shared" si="40"/>
        <v>0</v>
      </c>
      <c r="E573" s="61">
        <f t="shared" si="41"/>
        <v>0</v>
      </c>
      <c r="F573" s="61">
        <f t="shared" si="42"/>
        <v>1</v>
      </c>
    </row>
    <row r="574" spans="1:6" x14ac:dyDescent="0.35">
      <c r="A574" s="73" t="s">
        <v>2585</v>
      </c>
      <c r="B574" s="61" t="str">
        <f t="shared" si="43"/>
        <v>3365</v>
      </c>
      <c r="C574" s="61" t="str">
        <f t="shared" si="44"/>
        <v>ALUMINUM FOUNDRIES</v>
      </c>
      <c r="D574" s="61">
        <f t="shared" si="40"/>
        <v>0</v>
      </c>
      <c r="E574" s="61">
        <f t="shared" si="41"/>
        <v>0</v>
      </c>
      <c r="F574" s="61">
        <f t="shared" si="42"/>
        <v>1</v>
      </c>
    </row>
    <row r="575" spans="1:6" x14ac:dyDescent="0.35">
      <c r="A575" s="73" t="s">
        <v>2586</v>
      </c>
      <c r="B575" s="61" t="str">
        <f t="shared" si="43"/>
        <v>3366</v>
      </c>
      <c r="C575" s="61" t="str">
        <f t="shared" si="44"/>
        <v>COPPER FOUNDRIES</v>
      </c>
      <c r="D575" s="61">
        <f t="shared" si="40"/>
        <v>0</v>
      </c>
      <c r="E575" s="61">
        <f t="shared" si="41"/>
        <v>0</v>
      </c>
      <c r="F575" s="61">
        <f t="shared" si="42"/>
        <v>1</v>
      </c>
    </row>
    <row r="576" spans="1:6" x14ac:dyDescent="0.35">
      <c r="A576" s="73" t="s">
        <v>2587</v>
      </c>
      <c r="B576" s="61" t="str">
        <f t="shared" si="43"/>
        <v>3369</v>
      </c>
      <c r="C576" s="61" t="str">
        <f t="shared" si="44"/>
        <v>NONFERROUS FOUNDRIES, EXCEPT ALUMINUM AND COPPER</v>
      </c>
      <c r="D576" s="61">
        <f t="shared" si="40"/>
        <v>0</v>
      </c>
      <c r="E576" s="61">
        <f t="shared" si="41"/>
        <v>0</v>
      </c>
      <c r="F576" s="61">
        <f t="shared" si="42"/>
        <v>1</v>
      </c>
    </row>
    <row r="577" spans="1:6" hidden="1" x14ac:dyDescent="0.35">
      <c r="A577" s="73" t="s">
        <v>2588</v>
      </c>
      <c r="B577" s="61" t="str">
        <f t="shared" si="43"/>
        <v>339</v>
      </c>
      <c r="C577" s="61" t="str">
        <f t="shared" si="44"/>
        <v>MISCELLANEOUS PRIMARY METAL PRODUCTS</v>
      </c>
      <c r="D577" s="61">
        <f t="shared" si="40"/>
        <v>0</v>
      </c>
      <c r="E577" s="61">
        <f t="shared" si="41"/>
        <v>1</v>
      </c>
      <c r="F577" s="61">
        <f t="shared" si="42"/>
        <v>0</v>
      </c>
    </row>
    <row r="578" spans="1:6" x14ac:dyDescent="0.35">
      <c r="A578" s="73" t="s">
        <v>2589</v>
      </c>
      <c r="B578" s="61" t="str">
        <f t="shared" si="43"/>
        <v>3398</v>
      </c>
      <c r="C578" s="61" t="str">
        <f t="shared" si="44"/>
        <v>METAL HEAT TREATING</v>
      </c>
      <c r="D578" s="61">
        <f t="shared" si="40"/>
        <v>0</v>
      </c>
      <c r="E578" s="61">
        <f t="shared" si="41"/>
        <v>0</v>
      </c>
      <c r="F578" s="61">
        <f t="shared" si="42"/>
        <v>1</v>
      </c>
    </row>
    <row r="579" spans="1:6" x14ac:dyDescent="0.35">
      <c r="A579" s="73" t="s">
        <v>2590</v>
      </c>
      <c r="B579" s="61" t="str">
        <f t="shared" si="43"/>
        <v>3399</v>
      </c>
      <c r="C579" s="61" t="str">
        <f t="shared" si="44"/>
        <v>PRIMARY METAL PRODUCTS, NOT ELSEWHERE CLASSIFIED</v>
      </c>
      <c r="D579" s="61">
        <f t="shared" ref="D579:D642" si="45">IF(LEN($B579) = 2, 1, 0)</f>
        <v>0</v>
      </c>
      <c r="E579" s="61">
        <f t="shared" ref="E579:E642" si="46">IF(LEN($B579) = 3, 1, 0)</f>
        <v>0</v>
      </c>
      <c r="F579" s="61">
        <f t="shared" ref="F579:F642" si="47">IF(LEN($B579) = 4, 1, 0)</f>
        <v>1</v>
      </c>
    </row>
    <row r="580" spans="1:6" hidden="1" x14ac:dyDescent="0.35">
      <c r="A580" s="73" t="s">
        <v>2591</v>
      </c>
      <c r="B580" s="61" t="str">
        <f t="shared" si="43"/>
        <v>34</v>
      </c>
      <c r="C580" s="61" t="str">
        <f t="shared" si="44"/>
        <v>FABRICATED METAL PRODUCTS, EXCEPT MACHINERY AND TRANSPORTATION EQUIPMENT</v>
      </c>
      <c r="D580" s="61">
        <f t="shared" si="45"/>
        <v>1</v>
      </c>
      <c r="E580" s="61">
        <f t="shared" si="46"/>
        <v>0</v>
      </c>
      <c r="F580" s="61">
        <f t="shared" si="47"/>
        <v>0</v>
      </c>
    </row>
    <row r="581" spans="1:6" hidden="1" x14ac:dyDescent="0.35">
      <c r="A581" s="73" t="s">
        <v>2592</v>
      </c>
      <c r="B581" s="61" t="str">
        <f t="shared" si="43"/>
        <v>341</v>
      </c>
      <c r="C581" s="61" t="str">
        <f t="shared" si="44"/>
        <v>METAL CANS AND SHIPPING CONTAINERS</v>
      </c>
      <c r="D581" s="61">
        <f t="shared" si="45"/>
        <v>0</v>
      </c>
      <c r="E581" s="61">
        <f t="shared" si="46"/>
        <v>1</v>
      </c>
      <c r="F581" s="61">
        <f t="shared" si="47"/>
        <v>0</v>
      </c>
    </row>
    <row r="582" spans="1:6" x14ac:dyDescent="0.35">
      <c r="A582" s="73" t="s">
        <v>2593</v>
      </c>
      <c r="B582" s="61" t="str">
        <f t="shared" si="43"/>
        <v>3411</v>
      </c>
      <c r="C582" s="61" t="str">
        <f t="shared" si="44"/>
        <v>METAL CANS</v>
      </c>
      <c r="D582" s="61">
        <f t="shared" si="45"/>
        <v>0</v>
      </c>
      <c r="E582" s="61">
        <f t="shared" si="46"/>
        <v>0</v>
      </c>
      <c r="F582" s="61">
        <f t="shared" si="47"/>
        <v>1</v>
      </c>
    </row>
    <row r="583" spans="1:6" x14ac:dyDescent="0.35">
      <c r="A583" s="73" t="s">
        <v>2594</v>
      </c>
      <c r="B583" s="61" t="str">
        <f t="shared" ref="B583:B646" si="48">LEFT(A583,FIND(" ",A583)-1)</f>
        <v>3412</v>
      </c>
      <c r="C583" s="61" t="str">
        <f t="shared" ref="C583:C646" si="49">RIGHT(A583,LEN(A583)-FIND(" ",A583))</f>
        <v>METAL SHIPPING BARRELS, DRUMS, KEGS, AND PAILS</v>
      </c>
      <c r="D583" s="61">
        <f t="shared" si="45"/>
        <v>0</v>
      </c>
      <c r="E583" s="61">
        <f t="shared" si="46"/>
        <v>0</v>
      </c>
      <c r="F583" s="61">
        <f t="shared" si="47"/>
        <v>1</v>
      </c>
    </row>
    <row r="584" spans="1:6" hidden="1" x14ac:dyDescent="0.35">
      <c r="A584" s="73" t="s">
        <v>2595</v>
      </c>
      <c r="B584" s="61" t="str">
        <f t="shared" si="48"/>
        <v>342</v>
      </c>
      <c r="C584" s="61" t="str">
        <f t="shared" si="49"/>
        <v>CUTLERY, HANDTOOLS, AND GENERAL HARDWARE</v>
      </c>
      <c r="D584" s="61">
        <f t="shared" si="45"/>
        <v>0</v>
      </c>
      <c r="E584" s="61">
        <f t="shared" si="46"/>
        <v>1</v>
      </c>
      <c r="F584" s="61">
        <f t="shared" si="47"/>
        <v>0</v>
      </c>
    </row>
    <row r="585" spans="1:6" x14ac:dyDescent="0.35">
      <c r="A585" s="73" t="s">
        <v>2596</v>
      </c>
      <c r="B585" s="61" t="str">
        <f t="shared" si="48"/>
        <v>3421</v>
      </c>
      <c r="C585" s="61" t="str">
        <f t="shared" si="49"/>
        <v>CUTLERY</v>
      </c>
      <c r="D585" s="61">
        <f t="shared" si="45"/>
        <v>0</v>
      </c>
      <c r="E585" s="61">
        <f t="shared" si="46"/>
        <v>0</v>
      </c>
      <c r="F585" s="61">
        <f t="shared" si="47"/>
        <v>1</v>
      </c>
    </row>
    <row r="586" spans="1:6" x14ac:dyDescent="0.35">
      <c r="A586" s="73" t="s">
        <v>2597</v>
      </c>
      <c r="B586" s="61" t="str">
        <f t="shared" si="48"/>
        <v>3423</v>
      </c>
      <c r="C586" s="61" t="str">
        <f t="shared" si="49"/>
        <v>HAND AND EDGE TOOLS, EXCEPT MACHINE TOOLS AND HANDSAWS</v>
      </c>
      <c r="D586" s="61">
        <f t="shared" si="45"/>
        <v>0</v>
      </c>
      <c r="E586" s="61">
        <f t="shared" si="46"/>
        <v>0</v>
      </c>
      <c r="F586" s="61">
        <f t="shared" si="47"/>
        <v>1</v>
      </c>
    </row>
    <row r="587" spans="1:6" x14ac:dyDescent="0.35">
      <c r="A587" s="73" t="s">
        <v>2598</v>
      </c>
      <c r="B587" s="61" t="str">
        <f t="shared" si="48"/>
        <v>3425</v>
      </c>
      <c r="C587" s="61" t="str">
        <f t="shared" si="49"/>
        <v>SAW BLADES AND HANDSAWS</v>
      </c>
      <c r="D587" s="61">
        <f t="shared" si="45"/>
        <v>0</v>
      </c>
      <c r="E587" s="61">
        <f t="shared" si="46"/>
        <v>0</v>
      </c>
      <c r="F587" s="61">
        <f t="shared" si="47"/>
        <v>1</v>
      </c>
    </row>
    <row r="588" spans="1:6" x14ac:dyDescent="0.35">
      <c r="A588" s="73" t="s">
        <v>2599</v>
      </c>
      <c r="B588" s="61" t="str">
        <f t="shared" si="48"/>
        <v>3429</v>
      </c>
      <c r="C588" s="61" t="str">
        <f t="shared" si="49"/>
        <v>HARDWARE, NOT ELSEWHERE CLASSIFIED</v>
      </c>
      <c r="D588" s="61">
        <f t="shared" si="45"/>
        <v>0</v>
      </c>
      <c r="E588" s="61">
        <f t="shared" si="46"/>
        <v>0</v>
      </c>
      <c r="F588" s="61">
        <f t="shared" si="47"/>
        <v>1</v>
      </c>
    </row>
    <row r="589" spans="1:6" hidden="1" x14ac:dyDescent="0.35">
      <c r="A589" s="73" t="s">
        <v>2600</v>
      </c>
      <c r="B589" s="61" t="str">
        <f t="shared" si="48"/>
        <v>343</v>
      </c>
      <c r="C589" s="61" t="str">
        <f t="shared" si="49"/>
        <v>HEATING EQUIPMENT, EXCEPT ELECTRIC AND WARM AIR; AND PLUMBING FIXT</v>
      </c>
      <c r="D589" s="61">
        <f t="shared" si="45"/>
        <v>0</v>
      </c>
      <c r="E589" s="61">
        <f t="shared" si="46"/>
        <v>1</v>
      </c>
      <c r="F589" s="61">
        <f t="shared" si="47"/>
        <v>0</v>
      </c>
    </row>
    <row r="590" spans="1:6" x14ac:dyDescent="0.35">
      <c r="A590" s="73" t="s">
        <v>2601</v>
      </c>
      <c r="B590" s="61" t="str">
        <f t="shared" si="48"/>
        <v>3431</v>
      </c>
      <c r="C590" s="61" t="str">
        <f t="shared" si="49"/>
        <v>ENAMELED IRON AND METAL SANITARY WARE</v>
      </c>
      <c r="D590" s="61">
        <f t="shared" si="45"/>
        <v>0</v>
      </c>
      <c r="E590" s="61">
        <f t="shared" si="46"/>
        <v>0</v>
      </c>
      <c r="F590" s="61">
        <f t="shared" si="47"/>
        <v>1</v>
      </c>
    </row>
    <row r="591" spans="1:6" x14ac:dyDescent="0.35">
      <c r="A591" s="73" t="s">
        <v>2602</v>
      </c>
      <c r="B591" s="61" t="str">
        <f t="shared" si="48"/>
        <v>3432</v>
      </c>
      <c r="C591" s="61" t="str">
        <f t="shared" si="49"/>
        <v>PLUMBING FIXTURE FITTINGS AND TRIM</v>
      </c>
      <c r="D591" s="61">
        <f t="shared" si="45"/>
        <v>0</v>
      </c>
      <c r="E591" s="61">
        <f t="shared" si="46"/>
        <v>0</v>
      </c>
      <c r="F591" s="61">
        <f t="shared" si="47"/>
        <v>1</v>
      </c>
    </row>
    <row r="592" spans="1:6" x14ac:dyDescent="0.35">
      <c r="A592" s="73" t="s">
        <v>2603</v>
      </c>
      <c r="B592" s="61" t="str">
        <f t="shared" si="48"/>
        <v>3433</v>
      </c>
      <c r="C592" s="61" t="str">
        <f t="shared" si="49"/>
        <v>HEATING EQUIPMENT, EXCEPT ELECTRIC AND WARM AIR FURNACES</v>
      </c>
      <c r="D592" s="61">
        <f t="shared" si="45"/>
        <v>0</v>
      </c>
      <c r="E592" s="61">
        <f t="shared" si="46"/>
        <v>0</v>
      </c>
      <c r="F592" s="61">
        <f t="shared" si="47"/>
        <v>1</v>
      </c>
    </row>
    <row r="593" spans="1:6" hidden="1" x14ac:dyDescent="0.35">
      <c r="A593" s="73" t="s">
        <v>2604</v>
      </c>
      <c r="B593" s="61" t="str">
        <f t="shared" si="48"/>
        <v>344</v>
      </c>
      <c r="C593" s="61" t="str">
        <f t="shared" si="49"/>
        <v>FABRICATED STRUCTURAL METAL PRODUCTS</v>
      </c>
      <c r="D593" s="61">
        <f t="shared" si="45"/>
        <v>0</v>
      </c>
      <c r="E593" s="61">
        <f t="shared" si="46"/>
        <v>1</v>
      </c>
      <c r="F593" s="61">
        <f t="shared" si="47"/>
        <v>0</v>
      </c>
    </row>
    <row r="594" spans="1:6" x14ac:dyDescent="0.35">
      <c r="A594" s="73" t="s">
        <v>2605</v>
      </c>
      <c r="B594" s="61" t="str">
        <f t="shared" si="48"/>
        <v>3441</v>
      </c>
      <c r="C594" s="61" t="str">
        <f t="shared" si="49"/>
        <v>FABRICATED STRUCTURAL METAL</v>
      </c>
      <c r="D594" s="61">
        <f t="shared" si="45"/>
        <v>0</v>
      </c>
      <c r="E594" s="61">
        <f t="shared" si="46"/>
        <v>0</v>
      </c>
      <c r="F594" s="61">
        <f t="shared" si="47"/>
        <v>1</v>
      </c>
    </row>
    <row r="595" spans="1:6" x14ac:dyDescent="0.35">
      <c r="A595" s="73" t="s">
        <v>2606</v>
      </c>
      <c r="B595" s="61" t="str">
        <f t="shared" si="48"/>
        <v>3442</v>
      </c>
      <c r="C595" s="61" t="str">
        <f t="shared" si="49"/>
        <v>METAL DOORS, SASH, FRAMES, MOLDING, AND TRIM</v>
      </c>
      <c r="D595" s="61">
        <f t="shared" si="45"/>
        <v>0</v>
      </c>
      <c r="E595" s="61">
        <f t="shared" si="46"/>
        <v>0</v>
      </c>
      <c r="F595" s="61">
        <f t="shared" si="47"/>
        <v>1</v>
      </c>
    </row>
    <row r="596" spans="1:6" x14ac:dyDescent="0.35">
      <c r="A596" s="73" t="s">
        <v>2607</v>
      </c>
      <c r="B596" s="61" t="str">
        <f t="shared" si="48"/>
        <v>3443</v>
      </c>
      <c r="C596" s="61" t="str">
        <f t="shared" si="49"/>
        <v>FABRICATED PLATE WORK (BOILER SHOPS)</v>
      </c>
      <c r="D596" s="61">
        <f t="shared" si="45"/>
        <v>0</v>
      </c>
      <c r="E596" s="61">
        <f t="shared" si="46"/>
        <v>0</v>
      </c>
      <c r="F596" s="61">
        <f t="shared" si="47"/>
        <v>1</v>
      </c>
    </row>
    <row r="597" spans="1:6" x14ac:dyDescent="0.35">
      <c r="A597" s="73" t="s">
        <v>2608</v>
      </c>
      <c r="B597" s="61" t="str">
        <f t="shared" si="48"/>
        <v>3444</v>
      </c>
      <c r="C597" s="61" t="str">
        <f t="shared" si="49"/>
        <v>SHEET METALWORK</v>
      </c>
      <c r="D597" s="61">
        <f t="shared" si="45"/>
        <v>0</v>
      </c>
      <c r="E597" s="61">
        <f t="shared" si="46"/>
        <v>0</v>
      </c>
      <c r="F597" s="61">
        <f t="shared" si="47"/>
        <v>1</v>
      </c>
    </row>
    <row r="598" spans="1:6" x14ac:dyDescent="0.35">
      <c r="A598" s="73" t="s">
        <v>2609</v>
      </c>
      <c r="B598" s="61" t="str">
        <f t="shared" si="48"/>
        <v>3446</v>
      </c>
      <c r="C598" s="61" t="str">
        <f t="shared" si="49"/>
        <v>ARCHITECTURAL AND ORNAMENTAL METALWORK</v>
      </c>
      <c r="D598" s="61">
        <f t="shared" si="45"/>
        <v>0</v>
      </c>
      <c r="E598" s="61">
        <f t="shared" si="46"/>
        <v>0</v>
      </c>
      <c r="F598" s="61">
        <f t="shared" si="47"/>
        <v>1</v>
      </c>
    </row>
    <row r="599" spans="1:6" x14ac:dyDescent="0.35">
      <c r="A599" s="73" t="s">
        <v>2610</v>
      </c>
      <c r="B599" s="61" t="str">
        <f t="shared" si="48"/>
        <v>3448</v>
      </c>
      <c r="C599" s="61" t="str">
        <f t="shared" si="49"/>
        <v>PREFABRICATED METAL BUILDINGS AND COMPONENTS</v>
      </c>
      <c r="D599" s="61">
        <f t="shared" si="45"/>
        <v>0</v>
      </c>
      <c r="E599" s="61">
        <f t="shared" si="46"/>
        <v>0</v>
      </c>
      <c r="F599" s="61">
        <f t="shared" si="47"/>
        <v>1</v>
      </c>
    </row>
    <row r="600" spans="1:6" x14ac:dyDescent="0.35">
      <c r="A600" s="73" t="s">
        <v>2611</v>
      </c>
      <c r="B600" s="61" t="str">
        <f t="shared" si="48"/>
        <v>3449</v>
      </c>
      <c r="C600" s="61" t="str">
        <f t="shared" si="49"/>
        <v>MISCELLANEOUS STRUCTURAL METALWORK</v>
      </c>
      <c r="D600" s="61">
        <f t="shared" si="45"/>
        <v>0</v>
      </c>
      <c r="E600" s="61">
        <f t="shared" si="46"/>
        <v>0</v>
      </c>
      <c r="F600" s="61">
        <f t="shared" si="47"/>
        <v>1</v>
      </c>
    </row>
    <row r="601" spans="1:6" hidden="1" x14ac:dyDescent="0.35">
      <c r="A601" s="73" t="s">
        <v>2612</v>
      </c>
      <c r="B601" s="61" t="str">
        <f t="shared" si="48"/>
        <v>345</v>
      </c>
      <c r="C601" s="61" t="str">
        <f t="shared" si="49"/>
        <v>SCREW MACHINE PRODUCTS, AND BOLTS, NUTS, SCREWS, RIVETS, AND WASHE</v>
      </c>
      <c r="D601" s="61">
        <f t="shared" si="45"/>
        <v>0</v>
      </c>
      <c r="E601" s="61">
        <f t="shared" si="46"/>
        <v>1</v>
      </c>
      <c r="F601" s="61">
        <f t="shared" si="47"/>
        <v>0</v>
      </c>
    </row>
    <row r="602" spans="1:6" x14ac:dyDescent="0.35">
      <c r="A602" s="73" t="s">
        <v>2613</v>
      </c>
      <c r="B602" s="61" t="str">
        <f t="shared" si="48"/>
        <v>3451</v>
      </c>
      <c r="C602" s="61" t="str">
        <f t="shared" si="49"/>
        <v>SCREW MACHINE PRODUCTS</v>
      </c>
      <c r="D602" s="61">
        <f t="shared" si="45"/>
        <v>0</v>
      </c>
      <c r="E602" s="61">
        <f t="shared" si="46"/>
        <v>0</v>
      </c>
      <c r="F602" s="61">
        <f t="shared" si="47"/>
        <v>1</v>
      </c>
    </row>
    <row r="603" spans="1:6" x14ac:dyDescent="0.35">
      <c r="A603" s="73" t="s">
        <v>2614</v>
      </c>
      <c r="B603" s="61" t="str">
        <f t="shared" si="48"/>
        <v>3452</v>
      </c>
      <c r="C603" s="61" t="str">
        <f t="shared" si="49"/>
        <v>BOLTS, NUTS, SCREWS, RIVETS, AND WASHERS</v>
      </c>
      <c r="D603" s="61">
        <f t="shared" si="45"/>
        <v>0</v>
      </c>
      <c r="E603" s="61">
        <f t="shared" si="46"/>
        <v>0</v>
      </c>
      <c r="F603" s="61">
        <f t="shared" si="47"/>
        <v>1</v>
      </c>
    </row>
    <row r="604" spans="1:6" hidden="1" x14ac:dyDescent="0.35">
      <c r="A604" s="73" t="s">
        <v>2615</v>
      </c>
      <c r="B604" s="61" t="str">
        <f t="shared" si="48"/>
        <v>346</v>
      </c>
      <c r="C604" s="61" t="str">
        <f t="shared" si="49"/>
        <v>METAL FORGINGS AND STAMPINGS</v>
      </c>
      <c r="D604" s="61">
        <f t="shared" si="45"/>
        <v>0</v>
      </c>
      <c r="E604" s="61">
        <f t="shared" si="46"/>
        <v>1</v>
      </c>
      <c r="F604" s="61">
        <f t="shared" si="47"/>
        <v>0</v>
      </c>
    </row>
    <row r="605" spans="1:6" x14ac:dyDescent="0.35">
      <c r="A605" s="73" t="s">
        <v>2616</v>
      </c>
      <c r="B605" s="61" t="str">
        <f t="shared" si="48"/>
        <v>3462</v>
      </c>
      <c r="C605" s="61" t="str">
        <f t="shared" si="49"/>
        <v>IRON AND STEEL FORGINGS</v>
      </c>
      <c r="D605" s="61">
        <f t="shared" si="45"/>
        <v>0</v>
      </c>
      <c r="E605" s="61">
        <f t="shared" si="46"/>
        <v>0</v>
      </c>
      <c r="F605" s="61">
        <f t="shared" si="47"/>
        <v>1</v>
      </c>
    </row>
    <row r="606" spans="1:6" x14ac:dyDescent="0.35">
      <c r="A606" s="73" t="s">
        <v>2617</v>
      </c>
      <c r="B606" s="61" t="str">
        <f t="shared" si="48"/>
        <v>3463</v>
      </c>
      <c r="C606" s="61" t="str">
        <f t="shared" si="49"/>
        <v>NONFERROUS FORGINGS</v>
      </c>
      <c r="D606" s="61">
        <f t="shared" si="45"/>
        <v>0</v>
      </c>
      <c r="E606" s="61">
        <f t="shared" si="46"/>
        <v>0</v>
      </c>
      <c r="F606" s="61">
        <f t="shared" si="47"/>
        <v>1</v>
      </c>
    </row>
    <row r="607" spans="1:6" x14ac:dyDescent="0.35">
      <c r="A607" s="73" t="s">
        <v>2618</v>
      </c>
      <c r="B607" s="61" t="str">
        <f t="shared" si="48"/>
        <v>3465</v>
      </c>
      <c r="C607" s="61" t="str">
        <f t="shared" si="49"/>
        <v>AUTOMOTIVE STAMPINGS</v>
      </c>
      <c r="D607" s="61">
        <f t="shared" si="45"/>
        <v>0</v>
      </c>
      <c r="E607" s="61">
        <f t="shared" si="46"/>
        <v>0</v>
      </c>
      <c r="F607" s="61">
        <f t="shared" si="47"/>
        <v>1</v>
      </c>
    </row>
    <row r="608" spans="1:6" x14ac:dyDescent="0.35">
      <c r="A608" s="73" t="s">
        <v>2619</v>
      </c>
      <c r="B608" s="61" t="str">
        <f t="shared" si="48"/>
        <v>3466</v>
      </c>
      <c r="C608" s="61" t="str">
        <f t="shared" si="49"/>
        <v>CROWNS AND CLOSURES</v>
      </c>
      <c r="D608" s="61">
        <f t="shared" si="45"/>
        <v>0</v>
      </c>
      <c r="E608" s="61">
        <f t="shared" si="46"/>
        <v>0</v>
      </c>
      <c r="F608" s="61">
        <f t="shared" si="47"/>
        <v>1</v>
      </c>
    </row>
    <row r="609" spans="1:6" x14ac:dyDescent="0.35">
      <c r="A609" s="73" t="s">
        <v>2620</v>
      </c>
      <c r="B609" s="61" t="str">
        <f t="shared" si="48"/>
        <v>3469</v>
      </c>
      <c r="C609" s="61" t="str">
        <f t="shared" si="49"/>
        <v>METAL STAMPINGS, NOT ELSEWHERE CLASSIFIED</v>
      </c>
      <c r="D609" s="61">
        <f t="shared" si="45"/>
        <v>0</v>
      </c>
      <c r="E609" s="61">
        <f t="shared" si="46"/>
        <v>0</v>
      </c>
      <c r="F609" s="61">
        <f t="shared" si="47"/>
        <v>1</v>
      </c>
    </row>
    <row r="610" spans="1:6" hidden="1" x14ac:dyDescent="0.35">
      <c r="A610" s="73" t="s">
        <v>2621</v>
      </c>
      <c r="B610" s="61" t="str">
        <f t="shared" si="48"/>
        <v>347</v>
      </c>
      <c r="C610" s="61" t="str">
        <f t="shared" si="49"/>
        <v>COATING, ENGRAVING, AND ALLIED SERVICES</v>
      </c>
      <c r="D610" s="61">
        <f t="shared" si="45"/>
        <v>0</v>
      </c>
      <c r="E610" s="61">
        <f t="shared" si="46"/>
        <v>1</v>
      </c>
      <c r="F610" s="61">
        <f t="shared" si="47"/>
        <v>0</v>
      </c>
    </row>
    <row r="611" spans="1:6" x14ac:dyDescent="0.35">
      <c r="A611" s="73" t="s">
        <v>2622</v>
      </c>
      <c r="B611" s="61" t="str">
        <f t="shared" si="48"/>
        <v>3471</v>
      </c>
      <c r="C611" s="61" t="str">
        <f t="shared" si="49"/>
        <v>ELECTROPLATING, PLATING, POLISHING, ANODIZING, AND COLORING</v>
      </c>
      <c r="D611" s="61">
        <f t="shared" si="45"/>
        <v>0</v>
      </c>
      <c r="E611" s="61">
        <f t="shared" si="46"/>
        <v>0</v>
      </c>
      <c r="F611" s="61">
        <f t="shared" si="47"/>
        <v>1</v>
      </c>
    </row>
    <row r="612" spans="1:6" x14ac:dyDescent="0.35">
      <c r="A612" s="73" t="s">
        <v>2623</v>
      </c>
      <c r="B612" s="61" t="str">
        <f t="shared" si="48"/>
        <v>3479</v>
      </c>
      <c r="C612" s="61" t="str">
        <f t="shared" si="49"/>
        <v>COATING, ENGRAVING, AND ALLIED SERVICES, NOT ELSEWHERE CLASSIFIED</v>
      </c>
      <c r="D612" s="61">
        <f t="shared" si="45"/>
        <v>0</v>
      </c>
      <c r="E612" s="61">
        <f t="shared" si="46"/>
        <v>0</v>
      </c>
      <c r="F612" s="61">
        <f t="shared" si="47"/>
        <v>1</v>
      </c>
    </row>
    <row r="613" spans="1:6" hidden="1" x14ac:dyDescent="0.35">
      <c r="A613" s="73" t="s">
        <v>2624</v>
      </c>
      <c r="B613" s="61" t="str">
        <f t="shared" si="48"/>
        <v>348</v>
      </c>
      <c r="C613" s="61" t="str">
        <f t="shared" si="49"/>
        <v>ORDNANCE AND ACCESSORIES, EXCEPT VEHICLES AND GUIDED MISSILES</v>
      </c>
      <c r="D613" s="61">
        <f t="shared" si="45"/>
        <v>0</v>
      </c>
      <c r="E613" s="61">
        <f t="shared" si="46"/>
        <v>1</v>
      </c>
      <c r="F613" s="61">
        <f t="shared" si="47"/>
        <v>0</v>
      </c>
    </row>
    <row r="614" spans="1:6" x14ac:dyDescent="0.35">
      <c r="A614" s="73" t="s">
        <v>2625</v>
      </c>
      <c r="B614" s="61" t="str">
        <f t="shared" si="48"/>
        <v>3482</v>
      </c>
      <c r="C614" s="61" t="str">
        <f t="shared" si="49"/>
        <v>SMALL ARMS AMMUNITION</v>
      </c>
      <c r="D614" s="61">
        <f t="shared" si="45"/>
        <v>0</v>
      </c>
      <c r="E614" s="61">
        <f t="shared" si="46"/>
        <v>0</v>
      </c>
      <c r="F614" s="61">
        <f t="shared" si="47"/>
        <v>1</v>
      </c>
    </row>
    <row r="615" spans="1:6" x14ac:dyDescent="0.35">
      <c r="A615" s="73" t="s">
        <v>2626</v>
      </c>
      <c r="B615" s="61" t="str">
        <f t="shared" si="48"/>
        <v>3483</v>
      </c>
      <c r="C615" s="61" t="str">
        <f t="shared" si="49"/>
        <v>AMMUNITION, EXCEPT FOR SMALL ARMS</v>
      </c>
      <c r="D615" s="61">
        <f t="shared" si="45"/>
        <v>0</v>
      </c>
      <c r="E615" s="61">
        <f t="shared" si="46"/>
        <v>0</v>
      </c>
      <c r="F615" s="61">
        <f t="shared" si="47"/>
        <v>1</v>
      </c>
    </row>
    <row r="616" spans="1:6" x14ac:dyDescent="0.35">
      <c r="A616" s="73" t="s">
        <v>2627</v>
      </c>
      <c r="B616" s="61" t="str">
        <f t="shared" si="48"/>
        <v>3484</v>
      </c>
      <c r="C616" s="61" t="str">
        <f t="shared" si="49"/>
        <v>SMALL ARMS</v>
      </c>
      <c r="D616" s="61">
        <f t="shared" si="45"/>
        <v>0</v>
      </c>
      <c r="E616" s="61">
        <f t="shared" si="46"/>
        <v>0</v>
      </c>
      <c r="F616" s="61">
        <f t="shared" si="47"/>
        <v>1</v>
      </c>
    </row>
    <row r="617" spans="1:6" x14ac:dyDescent="0.35">
      <c r="A617" s="73" t="s">
        <v>2628</v>
      </c>
      <c r="B617" s="61" t="str">
        <f t="shared" si="48"/>
        <v>3489</v>
      </c>
      <c r="C617" s="61" t="str">
        <f t="shared" si="49"/>
        <v>ORDNANCE AND ACCESSORIES, NOT ELSEWHERE CLASSIFIED</v>
      </c>
      <c r="D617" s="61">
        <f t="shared" si="45"/>
        <v>0</v>
      </c>
      <c r="E617" s="61">
        <f t="shared" si="46"/>
        <v>0</v>
      </c>
      <c r="F617" s="61">
        <f t="shared" si="47"/>
        <v>1</v>
      </c>
    </row>
    <row r="618" spans="1:6" hidden="1" x14ac:dyDescent="0.35">
      <c r="A618" s="73" t="s">
        <v>2629</v>
      </c>
      <c r="B618" s="61" t="str">
        <f t="shared" si="48"/>
        <v>349</v>
      </c>
      <c r="C618" s="61" t="str">
        <f t="shared" si="49"/>
        <v>MISCELLANEOUS FABRICATED METAL PRODUCTS</v>
      </c>
      <c r="D618" s="61">
        <f t="shared" si="45"/>
        <v>0</v>
      </c>
      <c r="E618" s="61">
        <f t="shared" si="46"/>
        <v>1</v>
      </c>
      <c r="F618" s="61">
        <f t="shared" si="47"/>
        <v>0</v>
      </c>
    </row>
    <row r="619" spans="1:6" x14ac:dyDescent="0.35">
      <c r="A619" s="73" t="s">
        <v>2630</v>
      </c>
      <c r="B619" s="61" t="str">
        <f t="shared" si="48"/>
        <v>3491</v>
      </c>
      <c r="C619" s="61" t="str">
        <f t="shared" si="49"/>
        <v>INDUSTRIAL VALVES</v>
      </c>
      <c r="D619" s="61">
        <f t="shared" si="45"/>
        <v>0</v>
      </c>
      <c r="E619" s="61">
        <f t="shared" si="46"/>
        <v>0</v>
      </c>
      <c r="F619" s="61">
        <f t="shared" si="47"/>
        <v>1</v>
      </c>
    </row>
    <row r="620" spans="1:6" x14ac:dyDescent="0.35">
      <c r="A620" s="73" t="s">
        <v>2631</v>
      </c>
      <c r="B620" s="61" t="str">
        <f t="shared" si="48"/>
        <v>3492</v>
      </c>
      <c r="C620" s="61" t="str">
        <f t="shared" si="49"/>
        <v>FLUID POWER VALVES AND HOSE FITTINGS</v>
      </c>
      <c r="D620" s="61">
        <f t="shared" si="45"/>
        <v>0</v>
      </c>
      <c r="E620" s="61">
        <f t="shared" si="46"/>
        <v>0</v>
      </c>
      <c r="F620" s="61">
        <f t="shared" si="47"/>
        <v>1</v>
      </c>
    </row>
    <row r="621" spans="1:6" x14ac:dyDescent="0.35">
      <c r="A621" s="73" t="s">
        <v>2632</v>
      </c>
      <c r="B621" s="61" t="str">
        <f t="shared" si="48"/>
        <v>3493</v>
      </c>
      <c r="C621" s="61" t="str">
        <f t="shared" si="49"/>
        <v>STEEL SPRINGS, EXCEPT WIRE</v>
      </c>
      <c r="D621" s="61">
        <f t="shared" si="45"/>
        <v>0</v>
      </c>
      <c r="E621" s="61">
        <f t="shared" si="46"/>
        <v>0</v>
      </c>
      <c r="F621" s="61">
        <f t="shared" si="47"/>
        <v>1</v>
      </c>
    </row>
    <row r="622" spans="1:6" x14ac:dyDescent="0.35">
      <c r="A622" s="73" t="s">
        <v>2633</v>
      </c>
      <c r="B622" s="61" t="str">
        <f t="shared" si="48"/>
        <v>3494</v>
      </c>
      <c r="C622" s="61" t="str">
        <f t="shared" si="49"/>
        <v>VALVES AND PIPE FITTINGS, NOT ELSEWHERE CLASSIFIED</v>
      </c>
      <c r="D622" s="61">
        <f t="shared" si="45"/>
        <v>0</v>
      </c>
      <c r="E622" s="61">
        <f t="shared" si="46"/>
        <v>0</v>
      </c>
      <c r="F622" s="61">
        <f t="shared" si="47"/>
        <v>1</v>
      </c>
    </row>
    <row r="623" spans="1:6" x14ac:dyDescent="0.35">
      <c r="A623" s="73" t="s">
        <v>2634</v>
      </c>
      <c r="B623" s="61" t="str">
        <f t="shared" si="48"/>
        <v>3495</v>
      </c>
      <c r="C623" s="61" t="str">
        <f t="shared" si="49"/>
        <v>WIRE SPRINGS</v>
      </c>
      <c r="D623" s="61">
        <f t="shared" si="45"/>
        <v>0</v>
      </c>
      <c r="E623" s="61">
        <f t="shared" si="46"/>
        <v>0</v>
      </c>
      <c r="F623" s="61">
        <f t="shared" si="47"/>
        <v>1</v>
      </c>
    </row>
    <row r="624" spans="1:6" x14ac:dyDescent="0.35">
      <c r="A624" s="73" t="s">
        <v>2635</v>
      </c>
      <c r="B624" s="61" t="str">
        <f t="shared" si="48"/>
        <v>3496</v>
      </c>
      <c r="C624" s="61" t="str">
        <f t="shared" si="49"/>
        <v>MISCELLANEOUS FABRICATED WIRE PRODUCTS</v>
      </c>
      <c r="D624" s="61">
        <f t="shared" si="45"/>
        <v>0</v>
      </c>
      <c r="E624" s="61">
        <f t="shared" si="46"/>
        <v>0</v>
      </c>
      <c r="F624" s="61">
        <f t="shared" si="47"/>
        <v>1</v>
      </c>
    </row>
    <row r="625" spans="1:6" x14ac:dyDescent="0.35">
      <c r="A625" s="73" t="s">
        <v>2636</v>
      </c>
      <c r="B625" s="61" t="str">
        <f t="shared" si="48"/>
        <v>3497</v>
      </c>
      <c r="C625" s="61" t="str">
        <f t="shared" si="49"/>
        <v>METAL FOIL AND LEAF</v>
      </c>
      <c r="D625" s="61">
        <f t="shared" si="45"/>
        <v>0</v>
      </c>
      <c r="E625" s="61">
        <f t="shared" si="46"/>
        <v>0</v>
      </c>
      <c r="F625" s="61">
        <f t="shared" si="47"/>
        <v>1</v>
      </c>
    </row>
    <row r="626" spans="1:6" x14ac:dyDescent="0.35">
      <c r="A626" s="73" t="s">
        <v>2637</v>
      </c>
      <c r="B626" s="61" t="str">
        <f t="shared" si="48"/>
        <v>3498</v>
      </c>
      <c r="C626" s="61" t="str">
        <f t="shared" si="49"/>
        <v>FABRICATED PIPE AND PIPE FITTINGS</v>
      </c>
      <c r="D626" s="61">
        <f t="shared" si="45"/>
        <v>0</v>
      </c>
      <c r="E626" s="61">
        <f t="shared" si="46"/>
        <v>0</v>
      </c>
      <c r="F626" s="61">
        <f t="shared" si="47"/>
        <v>1</v>
      </c>
    </row>
    <row r="627" spans="1:6" x14ac:dyDescent="0.35">
      <c r="A627" s="73" t="s">
        <v>2638</v>
      </c>
      <c r="B627" s="61" t="str">
        <f t="shared" si="48"/>
        <v>3499</v>
      </c>
      <c r="C627" s="61" t="str">
        <f t="shared" si="49"/>
        <v>FABRICATED METAL PRODUCTS, NOT ELSEWHERE CLASSIFIED</v>
      </c>
      <c r="D627" s="61">
        <f t="shared" si="45"/>
        <v>0</v>
      </c>
      <c r="E627" s="61">
        <f t="shared" si="46"/>
        <v>0</v>
      </c>
      <c r="F627" s="61">
        <f t="shared" si="47"/>
        <v>1</v>
      </c>
    </row>
    <row r="628" spans="1:6" hidden="1" x14ac:dyDescent="0.35">
      <c r="A628" s="73" t="s">
        <v>2639</v>
      </c>
      <c r="B628" s="61" t="str">
        <f t="shared" si="48"/>
        <v>35</v>
      </c>
      <c r="C628" s="61" t="str">
        <f t="shared" si="49"/>
        <v>INDUSTRIAL AND COMMERCIAL MACHINERY AND COMPUTER EQUIPMENT</v>
      </c>
      <c r="D628" s="61">
        <f t="shared" si="45"/>
        <v>1</v>
      </c>
      <c r="E628" s="61">
        <f t="shared" si="46"/>
        <v>0</v>
      </c>
      <c r="F628" s="61">
        <f t="shared" si="47"/>
        <v>0</v>
      </c>
    </row>
    <row r="629" spans="1:6" hidden="1" x14ac:dyDescent="0.35">
      <c r="A629" s="73" t="s">
        <v>2640</v>
      </c>
      <c r="B629" s="61" t="str">
        <f t="shared" si="48"/>
        <v>351</v>
      </c>
      <c r="C629" s="61" t="str">
        <f t="shared" si="49"/>
        <v>ENGINES AND TURBINES</v>
      </c>
      <c r="D629" s="61">
        <f t="shared" si="45"/>
        <v>0</v>
      </c>
      <c r="E629" s="61">
        <f t="shared" si="46"/>
        <v>1</v>
      </c>
      <c r="F629" s="61">
        <f t="shared" si="47"/>
        <v>0</v>
      </c>
    </row>
    <row r="630" spans="1:6" x14ac:dyDescent="0.35">
      <c r="A630" s="73" t="s">
        <v>2641</v>
      </c>
      <c r="B630" s="61" t="str">
        <f t="shared" si="48"/>
        <v>3511</v>
      </c>
      <c r="C630" s="61" t="str">
        <f t="shared" si="49"/>
        <v>STEAM, GAS, AND HYDRAULIC TURBINES, AND TURBINE GENERATOR SET UNI</v>
      </c>
      <c r="D630" s="61">
        <f t="shared" si="45"/>
        <v>0</v>
      </c>
      <c r="E630" s="61">
        <f t="shared" si="46"/>
        <v>0</v>
      </c>
      <c r="F630" s="61">
        <f t="shared" si="47"/>
        <v>1</v>
      </c>
    </row>
    <row r="631" spans="1:6" x14ac:dyDescent="0.35">
      <c r="A631" s="73" t="s">
        <v>2642</v>
      </c>
      <c r="B631" s="61" t="str">
        <f t="shared" si="48"/>
        <v>3519</v>
      </c>
      <c r="C631" s="61" t="str">
        <f t="shared" si="49"/>
        <v>INTERNAL COMBUSTION ENGINES, NOT ELSEWHERE CLASSIFIED</v>
      </c>
      <c r="D631" s="61">
        <f t="shared" si="45"/>
        <v>0</v>
      </c>
      <c r="E631" s="61">
        <f t="shared" si="46"/>
        <v>0</v>
      </c>
      <c r="F631" s="61">
        <f t="shared" si="47"/>
        <v>1</v>
      </c>
    </row>
    <row r="632" spans="1:6" hidden="1" x14ac:dyDescent="0.35">
      <c r="A632" s="73" t="s">
        <v>2643</v>
      </c>
      <c r="B632" s="61" t="str">
        <f t="shared" si="48"/>
        <v>352</v>
      </c>
      <c r="C632" s="61" t="str">
        <f t="shared" si="49"/>
        <v>FARM AND GARDEN MACHINERY AND EQUIPMENT</v>
      </c>
      <c r="D632" s="61">
        <f t="shared" si="45"/>
        <v>0</v>
      </c>
      <c r="E632" s="61">
        <f t="shared" si="46"/>
        <v>1</v>
      </c>
      <c r="F632" s="61">
        <f t="shared" si="47"/>
        <v>0</v>
      </c>
    </row>
    <row r="633" spans="1:6" x14ac:dyDescent="0.35">
      <c r="A633" s="73" t="s">
        <v>2644</v>
      </c>
      <c r="B633" s="61" t="str">
        <f t="shared" si="48"/>
        <v>3523</v>
      </c>
      <c r="C633" s="61" t="str">
        <f t="shared" si="49"/>
        <v>FARM MACHINERY AND EQUIPMENT</v>
      </c>
      <c r="D633" s="61">
        <f t="shared" si="45"/>
        <v>0</v>
      </c>
      <c r="E633" s="61">
        <f t="shared" si="46"/>
        <v>0</v>
      </c>
      <c r="F633" s="61">
        <f t="shared" si="47"/>
        <v>1</v>
      </c>
    </row>
    <row r="634" spans="1:6" x14ac:dyDescent="0.35">
      <c r="A634" s="73" t="s">
        <v>2645</v>
      </c>
      <c r="B634" s="61" t="str">
        <f t="shared" si="48"/>
        <v>3524</v>
      </c>
      <c r="C634" s="61" t="str">
        <f t="shared" si="49"/>
        <v>LAWN AND GARDEN TRACTORS AND HOME LAWN AND GARDEN EQUIPMENT</v>
      </c>
      <c r="D634" s="61">
        <f t="shared" si="45"/>
        <v>0</v>
      </c>
      <c r="E634" s="61">
        <f t="shared" si="46"/>
        <v>0</v>
      </c>
      <c r="F634" s="61">
        <f t="shared" si="47"/>
        <v>1</v>
      </c>
    </row>
    <row r="635" spans="1:6" x14ac:dyDescent="0.35">
      <c r="A635" s="73" t="s">
        <v>2646</v>
      </c>
      <c r="B635" s="61" t="str">
        <f t="shared" si="48"/>
        <v>3524</v>
      </c>
      <c r="C635" s="61" t="str">
        <f t="shared" si="49"/>
        <v>BLOWERS, RESIDENTIAL LAWN</v>
      </c>
      <c r="D635" s="61">
        <f t="shared" si="45"/>
        <v>0</v>
      </c>
      <c r="E635" s="61">
        <f t="shared" si="46"/>
        <v>0</v>
      </c>
      <c r="F635" s="61">
        <f t="shared" si="47"/>
        <v>1</v>
      </c>
    </row>
    <row r="636" spans="1:6" hidden="1" x14ac:dyDescent="0.35">
      <c r="A636" s="73" t="s">
        <v>2647</v>
      </c>
      <c r="B636" s="61" t="str">
        <f t="shared" si="48"/>
        <v>353</v>
      </c>
      <c r="C636" s="61" t="str">
        <f t="shared" si="49"/>
        <v>CONSTRUCTION, MINING, AND MATERIALS HANDLING MACHINERY AND EQUIPME</v>
      </c>
      <c r="D636" s="61">
        <f t="shared" si="45"/>
        <v>0</v>
      </c>
      <c r="E636" s="61">
        <f t="shared" si="46"/>
        <v>1</v>
      </c>
      <c r="F636" s="61">
        <f t="shared" si="47"/>
        <v>0</v>
      </c>
    </row>
    <row r="637" spans="1:6" x14ac:dyDescent="0.35">
      <c r="A637" s="73" t="s">
        <v>2648</v>
      </c>
      <c r="B637" s="61" t="str">
        <f t="shared" si="48"/>
        <v>3531</v>
      </c>
      <c r="C637" s="61" t="str">
        <f t="shared" si="49"/>
        <v>CONSTRUCTION MACHINERY AND EQUIPMENT</v>
      </c>
      <c r="D637" s="61">
        <f t="shared" si="45"/>
        <v>0</v>
      </c>
      <c r="E637" s="61">
        <f t="shared" si="46"/>
        <v>0</v>
      </c>
      <c r="F637" s="61">
        <f t="shared" si="47"/>
        <v>1</v>
      </c>
    </row>
    <row r="638" spans="1:6" x14ac:dyDescent="0.35">
      <c r="A638" s="73" t="s">
        <v>2649</v>
      </c>
      <c r="B638" s="61" t="str">
        <f t="shared" si="48"/>
        <v>3532</v>
      </c>
      <c r="C638" s="61" t="str">
        <f t="shared" si="49"/>
        <v>MINING MACHINERY AND EQUIPMENT, EXCEPT OIL AND GAS FIELD MACHINER</v>
      </c>
      <c r="D638" s="61">
        <f t="shared" si="45"/>
        <v>0</v>
      </c>
      <c r="E638" s="61">
        <f t="shared" si="46"/>
        <v>0</v>
      </c>
      <c r="F638" s="61">
        <f t="shared" si="47"/>
        <v>1</v>
      </c>
    </row>
    <row r="639" spans="1:6" x14ac:dyDescent="0.35">
      <c r="A639" s="73" t="s">
        <v>2650</v>
      </c>
      <c r="B639" s="61" t="str">
        <f t="shared" si="48"/>
        <v>3533</v>
      </c>
      <c r="C639" s="61" t="str">
        <f t="shared" si="49"/>
        <v>OIL AND GAS FIELD MACHINERY AND EQUIPMENT</v>
      </c>
      <c r="D639" s="61">
        <f t="shared" si="45"/>
        <v>0</v>
      </c>
      <c r="E639" s="61">
        <f t="shared" si="46"/>
        <v>0</v>
      </c>
      <c r="F639" s="61">
        <f t="shared" si="47"/>
        <v>1</v>
      </c>
    </row>
    <row r="640" spans="1:6" x14ac:dyDescent="0.35">
      <c r="A640" s="73" t="s">
        <v>2651</v>
      </c>
      <c r="B640" s="61" t="str">
        <f t="shared" si="48"/>
        <v>3534</v>
      </c>
      <c r="C640" s="61" t="str">
        <f t="shared" si="49"/>
        <v>ELEVATORS AND MOVING STAIRWAYS</v>
      </c>
      <c r="D640" s="61">
        <f t="shared" si="45"/>
        <v>0</v>
      </c>
      <c r="E640" s="61">
        <f t="shared" si="46"/>
        <v>0</v>
      </c>
      <c r="F640" s="61">
        <f t="shared" si="47"/>
        <v>1</v>
      </c>
    </row>
    <row r="641" spans="1:6" x14ac:dyDescent="0.35">
      <c r="A641" s="73" t="s">
        <v>2652</v>
      </c>
      <c r="B641" s="61" t="str">
        <f t="shared" si="48"/>
        <v>3535</v>
      </c>
      <c r="C641" s="61" t="str">
        <f t="shared" si="49"/>
        <v>CONVEYORS AND CONVEYING EQUIPMENT</v>
      </c>
      <c r="D641" s="61">
        <f t="shared" si="45"/>
        <v>0</v>
      </c>
      <c r="E641" s="61">
        <f t="shared" si="46"/>
        <v>0</v>
      </c>
      <c r="F641" s="61">
        <f t="shared" si="47"/>
        <v>1</v>
      </c>
    </row>
    <row r="642" spans="1:6" x14ac:dyDescent="0.35">
      <c r="A642" s="73" t="s">
        <v>2653</v>
      </c>
      <c r="B642" s="61" t="str">
        <f t="shared" si="48"/>
        <v>3536</v>
      </c>
      <c r="C642" s="61" t="str">
        <f t="shared" si="49"/>
        <v>OVERHEAD TRAVELING CRANES, HOISTS, AND MONORAIL SYSTEMS</v>
      </c>
      <c r="D642" s="61">
        <f t="shared" si="45"/>
        <v>0</v>
      </c>
      <c r="E642" s="61">
        <f t="shared" si="46"/>
        <v>0</v>
      </c>
      <c r="F642" s="61">
        <f t="shared" si="47"/>
        <v>1</v>
      </c>
    </row>
    <row r="643" spans="1:6" x14ac:dyDescent="0.35">
      <c r="A643" s="73" t="s">
        <v>2654</v>
      </c>
      <c r="B643" s="61" t="str">
        <f t="shared" si="48"/>
        <v>3537</v>
      </c>
      <c r="C643" s="61" t="str">
        <f t="shared" si="49"/>
        <v>INDUSTRIAL TRUCKS, TRACTORS, TRAILERS, AND STACKERS</v>
      </c>
      <c r="D643" s="61">
        <f t="shared" ref="D643:D706" si="50">IF(LEN($B643) = 2, 1, 0)</f>
        <v>0</v>
      </c>
      <c r="E643" s="61">
        <f t="shared" ref="E643:E706" si="51">IF(LEN($B643) = 3, 1, 0)</f>
        <v>0</v>
      </c>
      <c r="F643" s="61">
        <f t="shared" ref="F643:F706" si="52">IF(LEN($B643) = 4, 1, 0)</f>
        <v>1</v>
      </c>
    </row>
    <row r="644" spans="1:6" hidden="1" x14ac:dyDescent="0.35">
      <c r="A644" s="73" t="s">
        <v>2655</v>
      </c>
      <c r="B644" s="61" t="str">
        <f t="shared" si="48"/>
        <v>354</v>
      </c>
      <c r="C644" s="61" t="str">
        <f t="shared" si="49"/>
        <v>METALWORKING MACHINERY AND EQUIPMENT</v>
      </c>
      <c r="D644" s="61">
        <f t="shared" si="50"/>
        <v>0</v>
      </c>
      <c r="E644" s="61">
        <f t="shared" si="51"/>
        <v>1</v>
      </c>
      <c r="F644" s="61">
        <f t="shared" si="52"/>
        <v>0</v>
      </c>
    </row>
    <row r="645" spans="1:6" x14ac:dyDescent="0.35">
      <c r="A645" s="73" t="s">
        <v>2656</v>
      </c>
      <c r="B645" s="61" t="str">
        <f t="shared" si="48"/>
        <v>3541</v>
      </c>
      <c r="C645" s="61" t="str">
        <f t="shared" si="49"/>
        <v>MACHINE TOOLS, METAL CUTTING TYPES</v>
      </c>
      <c r="D645" s="61">
        <f t="shared" si="50"/>
        <v>0</v>
      </c>
      <c r="E645" s="61">
        <f t="shared" si="51"/>
        <v>0</v>
      </c>
      <c r="F645" s="61">
        <f t="shared" si="52"/>
        <v>1</v>
      </c>
    </row>
    <row r="646" spans="1:6" x14ac:dyDescent="0.35">
      <c r="A646" s="73" t="s">
        <v>2657</v>
      </c>
      <c r="B646" s="61" t="str">
        <f t="shared" si="48"/>
        <v>3542</v>
      </c>
      <c r="C646" s="61" t="str">
        <f t="shared" si="49"/>
        <v>MACHINE TOOLS, METAL FORMING TYPES</v>
      </c>
      <c r="D646" s="61">
        <f t="shared" si="50"/>
        <v>0</v>
      </c>
      <c r="E646" s="61">
        <f t="shared" si="51"/>
        <v>0</v>
      </c>
      <c r="F646" s="61">
        <f t="shared" si="52"/>
        <v>1</v>
      </c>
    </row>
    <row r="647" spans="1:6" x14ac:dyDescent="0.35">
      <c r="A647" s="73" t="s">
        <v>2658</v>
      </c>
      <c r="B647" s="61" t="str">
        <f t="shared" ref="B647:B710" si="53">LEFT(A647,FIND(" ",A647)-1)</f>
        <v>3543</v>
      </c>
      <c r="C647" s="61" t="str">
        <f t="shared" ref="C647:C710" si="54">RIGHT(A647,LEN(A647)-FIND(" ",A647))</f>
        <v>INDUSTRIAL PATTERNS</v>
      </c>
      <c r="D647" s="61">
        <f t="shared" si="50"/>
        <v>0</v>
      </c>
      <c r="E647" s="61">
        <f t="shared" si="51"/>
        <v>0</v>
      </c>
      <c r="F647" s="61">
        <f t="shared" si="52"/>
        <v>1</v>
      </c>
    </row>
    <row r="648" spans="1:6" x14ac:dyDescent="0.35">
      <c r="A648" s="73" t="s">
        <v>2659</v>
      </c>
      <c r="B648" s="61" t="str">
        <f t="shared" si="53"/>
        <v>3544</v>
      </c>
      <c r="C648" s="61" t="str">
        <f t="shared" si="54"/>
        <v>SPECIAL DIES AND TOOLS, DIE SETS, JIGS AND FIXTURES, AND INDUSTRI</v>
      </c>
      <c r="D648" s="61">
        <f t="shared" si="50"/>
        <v>0</v>
      </c>
      <c r="E648" s="61">
        <f t="shared" si="51"/>
        <v>0</v>
      </c>
      <c r="F648" s="61">
        <f t="shared" si="52"/>
        <v>1</v>
      </c>
    </row>
    <row r="649" spans="1:6" x14ac:dyDescent="0.35">
      <c r="A649" s="73" t="s">
        <v>2660</v>
      </c>
      <c r="B649" s="61" t="str">
        <f t="shared" si="53"/>
        <v>3545</v>
      </c>
      <c r="C649" s="61" t="str">
        <f t="shared" si="54"/>
        <v>CUTTING TOOLS, MACHINE TOOL ACCESSORIES, AND MACHINISTS' PRECISIO</v>
      </c>
      <c r="D649" s="61">
        <f t="shared" si="50"/>
        <v>0</v>
      </c>
      <c r="E649" s="61">
        <f t="shared" si="51"/>
        <v>0</v>
      </c>
      <c r="F649" s="61">
        <f t="shared" si="52"/>
        <v>1</v>
      </c>
    </row>
    <row r="650" spans="1:6" x14ac:dyDescent="0.35">
      <c r="A650" s="73" t="s">
        <v>2661</v>
      </c>
      <c r="B650" s="61" t="str">
        <f t="shared" si="53"/>
        <v>3546</v>
      </c>
      <c r="C650" s="61" t="str">
        <f t="shared" si="54"/>
        <v>POWER-DRIVEN HANDTOOLS</v>
      </c>
      <c r="D650" s="61">
        <f t="shared" si="50"/>
        <v>0</v>
      </c>
      <c r="E650" s="61">
        <f t="shared" si="51"/>
        <v>0</v>
      </c>
      <c r="F650" s="61">
        <f t="shared" si="52"/>
        <v>1</v>
      </c>
    </row>
    <row r="651" spans="1:6" x14ac:dyDescent="0.35">
      <c r="A651" s="73" t="s">
        <v>2662</v>
      </c>
      <c r="B651" s="61" t="str">
        <f t="shared" si="53"/>
        <v>3547</v>
      </c>
      <c r="C651" s="61" t="str">
        <f t="shared" si="54"/>
        <v>ROLLING MILL MACHINERY AND EQUIPMENT</v>
      </c>
      <c r="D651" s="61">
        <f t="shared" si="50"/>
        <v>0</v>
      </c>
      <c r="E651" s="61">
        <f t="shared" si="51"/>
        <v>0</v>
      </c>
      <c r="F651" s="61">
        <f t="shared" si="52"/>
        <v>1</v>
      </c>
    </row>
    <row r="652" spans="1:6" x14ac:dyDescent="0.35">
      <c r="A652" s="73" t="s">
        <v>2663</v>
      </c>
      <c r="B652" s="61" t="str">
        <f t="shared" si="53"/>
        <v>3548</v>
      </c>
      <c r="C652" s="61" t="str">
        <f t="shared" si="54"/>
        <v>ELECTRIC AND GAS WELDING AND SOLDERING EQUIPMENT</v>
      </c>
      <c r="D652" s="61">
        <f t="shared" si="50"/>
        <v>0</v>
      </c>
      <c r="E652" s="61">
        <f t="shared" si="51"/>
        <v>0</v>
      </c>
      <c r="F652" s="61">
        <f t="shared" si="52"/>
        <v>1</v>
      </c>
    </row>
    <row r="653" spans="1:6" x14ac:dyDescent="0.35">
      <c r="A653" s="73" t="s">
        <v>2664</v>
      </c>
      <c r="B653" s="61" t="str">
        <f t="shared" si="53"/>
        <v>3549</v>
      </c>
      <c r="C653" s="61" t="str">
        <f t="shared" si="54"/>
        <v>METALWORKING MACHINERY, NOT ELSEWHERE CLASSIFIED</v>
      </c>
      <c r="D653" s="61">
        <f t="shared" si="50"/>
        <v>0</v>
      </c>
      <c r="E653" s="61">
        <f t="shared" si="51"/>
        <v>0</v>
      </c>
      <c r="F653" s="61">
        <f t="shared" si="52"/>
        <v>1</v>
      </c>
    </row>
    <row r="654" spans="1:6" hidden="1" x14ac:dyDescent="0.35">
      <c r="A654" s="73" t="s">
        <v>2665</v>
      </c>
      <c r="B654" s="61" t="str">
        <f t="shared" si="53"/>
        <v>355</v>
      </c>
      <c r="C654" s="61" t="str">
        <f t="shared" si="54"/>
        <v>SPECIAL INDUSTRY MACHINERY, EXCEPT METALWORKING MACHINERY</v>
      </c>
      <c r="D654" s="61">
        <f t="shared" si="50"/>
        <v>0</v>
      </c>
      <c r="E654" s="61">
        <f t="shared" si="51"/>
        <v>1</v>
      </c>
      <c r="F654" s="61">
        <f t="shared" si="52"/>
        <v>0</v>
      </c>
    </row>
    <row r="655" spans="1:6" x14ac:dyDescent="0.35">
      <c r="A655" s="73" t="s">
        <v>2666</v>
      </c>
      <c r="B655" s="61" t="str">
        <f t="shared" si="53"/>
        <v>3552</v>
      </c>
      <c r="C655" s="61" t="str">
        <f t="shared" si="54"/>
        <v>TEXTILE MACHINERY</v>
      </c>
      <c r="D655" s="61">
        <f t="shared" si="50"/>
        <v>0</v>
      </c>
      <c r="E655" s="61">
        <f t="shared" si="51"/>
        <v>0</v>
      </c>
      <c r="F655" s="61">
        <f t="shared" si="52"/>
        <v>1</v>
      </c>
    </row>
    <row r="656" spans="1:6" x14ac:dyDescent="0.35">
      <c r="A656" s="73" t="s">
        <v>2667</v>
      </c>
      <c r="B656" s="61" t="str">
        <f t="shared" si="53"/>
        <v>3553</v>
      </c>
      <c r="C656" s="61" t="str">
        <f t="shared" si="54"/>
        <v>WOODWORKING MACHINERY</v>
      </c>
      <c r="D656" s="61">
        <f t="shared" si="50"/>
        <v>0</v>
      </c>
      <c r="E656" s="61">
        <f t="shared" si="51"/>
        <v>0</v>
      </c>
      <c r="F656" s="61">
        <f t="shared" si="52"/>
        <v>1</v>
      </c>
    </row>
    <row r="657" spans="1:6" x14ac:dyDescent="0.35">
      <c r="A657" s="73" t="s">
        <v>2668</v>
      </c>
      <c r="B657" s="61" t="str">
        <f t="shared" si="53"/>
        <v>3554</v>
      </c>
      <c r="C657" s="61" t="str">
        <f t="shared" si="54"/>
        <v>PAPER INDUSTRIES MACHINERY</v>
      </c>
      <c r="D657" s="61">
        <f t="shared" si="50"/>
        <v>0</v>
      </c>
      <c r="E657" s="61">
        <f t="shared" si="51"/>
        <v>0</v>
      </c>
      <c r="F657" s="61">
        <f t="shared" si="52"/>
        <v>1</v>
      </c>
    </row>
    <row r="658" spans="1:6" x14ac:dyDescent="0.35">
      <c r="A658" s="73" t="s">
        <v>2669</v>
      </c>
      <c r="B658" s="61" t="str">
        <f t="shared" si="53"/>
        <v>3555</v>
      </c>
      <c r="C658" s="61" t="str">
        <f t="shared" si="54"/>
        <v>PRINTING TRADES MACHINERY AND EQUIPMENT</v>
      </c>
      <c r="D658" s="61">
        <f t="shared" si="50"/>
        <v>0</v>
      </c>
      <c r="E658" s="61">
        <f t="shared" si="51"/>
        <v>0</v>
      </c>
      <c r="F658" s="61">
        <f t="shared" si="52"/>
        <v>1</v>
      </c>
    </row>
    <row r="659" spans="1:6" x14ac:dyDescent="0.35">
      <c r="A659" s="73" t="s">
        <v>2670</v>
      </c>
      <c r="B659" s="61" t="str">
        <f t="shared" si="53"/>
        <v>3556</v>
      </c>
      <c r="C659" s="61" t="str">
        <f t="shared" si="54"/>
        <v>FOOD PRODUCTS MACHINERY</v>
      </c>
      <c r="D659" s="61">
        <f t="shared" si="50"/>
        <v>0</v>
      </c>
      <c r="E659" s="61">
        <f t="shared" si="51"/>
        <v>0</v>
      </c>
      <c r="F659" s="61">
        <f t="shared" si="52"/>
        <v>1</v>
      </c>
    </row>
    <row r="660" spans="1:6" x14ac:dyDescent="0.35">
      <c r="A660" s="73" t="s">
        <v>2671</v>
      </c>
      <c r="B660" s="61" t="str">
        <f t="shared" si="53"/>
        <v>3559</v>
      </c>
      <c r="C660" s="61" t="str">
        <f t="shared" si="54"/>
        <v>SPECIAL INDUSTRY MACHINERY, NOT ELSEWHERE CLASSIFIED</v>
      </c>
      <c r="D660" s="61">
        <f t="shared" si="50"/>
        <v>0</v>
      </c>
      <c r="E660" s="61">
        <f t="shared" si="51"/>
        <v>0</v>
      </c>
      <c r="F660" s="61">
        <f t="shared" si="52"/>
        <v>1</v>
      </c>
    </row>
    <row r="661" spans="1:6" hidden="1" x14ac:dyDescent="0.35">
      <c r="A661" s="73" t="s">
        <v>2672</v>
      </c>
      <c r="B661" s="61" t="str">
        <f t="shared" si="53"/>
        <v>356</v>
      </c>
      <c r="C661" s="61" t="str">
        <f t="shared" si="54"/>
        <v>GENERAL INDUSTRIAL MACHINERY AND EQUIPMENT</v>
      </c>
      <c r="D661" s="61">
        <f t="shared" si="50"/>
        <v>0</v>
      </c>
      <c r="E661" s="61">
        <f t="shared" si="51"/>
        <v>1</v>
      </c>
      <c r="F661" s="61">
        <f t="shared" si="52"/>
        <v>0</v>
      </c>
    </row>
    <row r="662" spans="1:6" x14ac:dyDescent="0.35">
      <c r="A662" s="73" t="s">
        <v>2673</v>
      </c>
      <c r="B662" s="61" t="str">
        <f t="shared" si="53"/>
        <v>3561</v>
      </c>
      <c r="C662" s="61" t="str">
        <f t="shared" si="54"/>
        <v>PUMPS AND PUMPING EQUIPMENT</v>
      </c>
      <c r="D662" s="61">
        <f t="shared" si="50"/>
        <v>0</v>
      </c>
      <c r="E662" s="61">
        <f t="shared" si="51"/>
        <v>0</v>
      </c>
      <c r="F662" s="61">
        <f t="shared" si="52"/>
        <v>1</v>
      </c>
    </row>
    <row r="663" spans="1:6" x14ac:dyDescent="0.35">
      <c r="A663" s="73" t="s">
        <v>2674</v>
      </c>
      <c r="B663" s="61" t="str">
        <f t="shared" si="53"/>
        <v>3562</v>
      </c>
      <c r="C663" s="61" t="str">
        <f t="shared" si="54"/>
        <v>BALL AND ROLLER BEARINGS</v>
      </c>
      <c r="D663" s="61">
        <f t="shared" si="50"/>
        <v>0</v>
      </c>
      <c r="E663" s="61">
        <f t="shared" si="51"/>
        <v>0</v>
      </c>
      <c r="F663" s="61">
        <f t="shared" si="52"/>
        <v>1</v>
      </c>
    </row>
    <row r="664" spans="1:6" x14ac:dyDescent="0.35">
      <c r="A664" s="73" t="s">
        <v>2675</v>
      </c>
      <c r="B664" s="61" t="str">
        <f t="shared" si="53"/>
        <v>3563</v>
      </c>
      <c r="C664" s="61" t="str">
        <f t="shared" si="54"/>
        <v>AIR AND GAS COMPRESSORS</v>
      </c>
      <c r="D664" s="61">
        <f t="shared" si="50"/>
        <v>0</v>
      </c>
      <c r="E664" s="61">
        <f t="shared" si="51"/>
        <v>0</v>
      </c>
      <c r="F664" s="61">
        <f t="shared" si="52"/>
        <v>1</v>
      </c>
    </row>
    <row r="665" spans="1:6" x14ac:dyDescent="0.35">
      <c r="A665" s="73" t="s">
        <v>2676</v>
      </c>
      <c r="B665" s="61" t="str">
        <f t="shared" si="53"/>
        <v>3564</v>
      </c>
      <c r="C665" s="61" t="str">
        <f t="shared" si="54"/>
        <v>INDUSTRIAL AND COMMERCIAL FANS AND BLOWERS AND AIR PURIFICATION E</v>
      </c>
      <c r="D665" s="61">
        <f t="shared" si="50"/>
        <v>0</v>
      </c>
      <c r="E665" s="61">
        <f t="shared" si="51"/>
        <v>0</v>
      </c>
      <c r="F665" s="61">
        <f t="shared" si="52"/>
        <v>1</v>
      </c>
    </row>
    <row r="666" spans="1:6" x14ac:dyDescent="0.35">
      <c r="A666" s="73" t="s">
        <v>2677</v>
      </c>
      <c r="B666" s="61" t="str">
        <f t="shared" si="53"/>
        <v>3565</v>
      </c>
      <c r="C666" s="61" t="str">
        <f t="shared" si="54"/>
        <v>PACKAGING MACHINERY</v>
      </c>
      <c r="D666" s="61">
        <f t="shared" si="50"/>
        <v>0</v>
      </c>
      <c r="E666" s="61">
        <f t="shared" si="51"/>
        <v>0</v>
      </c>
      <c r="F666" s="61">
        <f t="shared" si="52"/>
        <v>1</v>
      </c>
    </row>
    <row r="667" spans="1:6" x14ac:dyDescent="0.35">
      <c r="A667" s="73" t="s">
        <v>2678</v>
      </c>
      <c r="B667" s="61" t="str">
        <f t="shared" si="53"/>
        <v>3566</v>
      </c>
      <c r="C667" s="61" t="str">
        <f t="shared" si="54"/>
        <v>SPEED CHANGERS, INDUSTRIAL HIGH-SPEED DRIVES, AND GEARS</v>
      </c>
      <c r="D667" s="61">
        <f t="shared" si="50"/>
        <v>0</v>
      </c>
      <c r="E667" s="61">
        <f t="shared" si="51"/>
        <v>0</v>
      </c>
      <c r="F667" s="61">
        <f t="shared" si="52"/>
        <v>1</v>
      </c>
    </row>
    <row r="668" spans="1:6" x14ac:dyDescent="0.35">
      <c r="A668" s="73" t="s">
        <v>2679</v>
      </c>
      <c r="B668" s="61" t="str">
        <f t="shared" si="53"/>
        <v>3567</v>
      </c>
      <c r="C668" s="61" t="str">
        <f t="shared" si="54"/>
        <v>INDUSTRIAL PROCESS FURNACES AND OVENS</v>
      </c>
      <c r="D668" s="61">
        <f t="shared" si="50"/>
        <v>0</v>
      </c>
      <c r="E668" s="61">
        <f t="shared" si="51"/>
        <v>0</v>
      </c>
      <c r="F668" s="61">
        <f t="shared" si="52"/>
        <v>1</v>
      </c>
    </row>
    <row r="669" spans="1:6" x14ac:dyDescent="0.35">
      <c r="A669" s="73" t="s">
        <v>2680</v>
      </c>
      <c r="B669" s="61" t="str">
        <f t="shared" si="53"/>
        <v>3568</v>
      </c>
      <c r="C669" s="61" t="str">
        <f t="shared" si="54"/>
        <v>MECHANICAL POWER TRANSMISSION EQUIPMENT, NOT ELSEWHERE CLASSIFIED</v>
      </c>
      <c r="D669" s="61">
        <f t="shared" si="50"/>
        <v>0</v>
      </c>
      <c r="E669" s="61">
        <f t="shared" si="51"/>
        <v>0</v>
      </c>
      <c r="F669" s="61">
        <f t="shared" si="52"/>
        <v>1</v>
      </c>
    </row>
    <row r="670" spans="1:6" x14ac:dyDescent="0.35">
      <c r="A670" s="73" t="s">
        <v>2681</v>
      </c>
      <c r="B670" s="61" t="str">
        <f t="shared" si="53"/>
        <v>3569</v>
      </c>
      <c r="C670" s="61" t="str">
        <f t="shared" si="54"/>
        <v>GENERAL INDUSTRIAL MACHINERY AND EQUIPMENT, NOT ELSEWHERE CLASSIF</v>
      </c>
      <c r="D670" s="61">
        <f t="shared" si="50"/>
        <v>0</v>
      </c>
      <c r="E670" s="61">
        <f t="shared" si="51"/>
        <v>0</v>
      </c>
      <c r="F670" s="61">
        <f t="shared" si="52"/>
        <v>1</v>
      </c>
    </row>
    <row r="671" spans="1:6" hidden="1" x14ac:dyDescent="0.35">
      <c r="A671" s="73" t="s">
        <v>2682</v>
      </c>
      <c r="B671" s="61" t="str">
        <f t="shared" si="53"/>
        <v>357</v>
      </c>
      <c r="C671" s="61" t="str">
        <f t="shared" si="54"/>
        <v>COMPUTER AND OFFICE EQUIPMENT</v>
      </c>
      <c r="D671" s="61">
        <f t="shared" si="50"/>
        <v>0</v>
      </c>
      <c r="E671" s="61">
        <f t="shared" si="51"/>
        <v>1</v>
      </c>
      <c r="F671" s="61">
        <f t="shared" si="52"/>
        <v>0</v>
      </c>
    </row>
    <row r="672" spans="1:6" x14ac:dyDescent="0.35">
      <c r="A672" s="73" t="s">
        <v>2683</v>
      </c>
      <c r="B672" s="61" t="str">
        <f t="shared" si="53"/>
        <v>3571</v>
      </c>
      <c r="C672" s="61" t="str">
        <f t="shared" si="54"/>
        <v>ELECTRONIC COMPUTERS</v>
      </c>
      <c r="D672" s="61">
        <f t="shared" si="50"/>
        <v>0</v>
      </c>
      <c r="E672" s="61">
        <f t="shared" si="51"/>
        <v>0</v>
      </c>
      <c r="F672" s="61">
        <f t="shared" si="52"/>
        <v>1</v>
      </c>
    </row>
    <row r="673" spans="1:6" x14ac:dyDescent="0.35">
      <c r="A673" s="73" t="s">
        <v>2684</v>
      </c>
      <c r="B673" s="61" t="str">
        <f t="shared" si="53"/>
        <v>3572</v>
      </c>
      <c r="C673" s="61" t="str">
        <f t="shared" si="54"/>
        <v>COMPUTER STORAGE DEVICES</v>
      </c>
      <c r="D673" s="61">
        <f t="shared" si="50"/>
        <v>0</v>
      </c>
      <c r="E673" s="61">
        <f t="shared" si="51"/>
        <v>0</v>
      </c>
      <c r="F673" s="61">
        <f t="shared" si="52"/>
        <v>1</v>
      </c>
    </row>
    <row r="674" spans="1:6" x14ac:dyDescent="0.35">
      <c r="A674" s="73" t="s">
        <v>2685</v>
      </c>
      <c r="B674" s="61" t="str">
        <f t="shared" si="53"/>
        <v>3575</v>
      </c>
      <c r="C674" s="61" t="str">
        <f t="shared" si="54"/>
        <v>COMPUTER TERMINALS</v>
      </c>
      <c r="D674" s="61">
        <f t="shared" si="50"/>
        <v>0</v>
      </c>
      <c r="E674" s="61">
        <f t="shared" si="51"/>
        <v>0</v>
      </c>
      <c r="F674" s="61">
        <f t="shared" si="52"/>
        <v>1</v>
      </c>
    </row>
    <row r="675" spans="1:6" x14ac:dyDescent="0.35">
      <c r="A675" s="73" t="s">
        <v>2686</v>
      </c>
      <c r="B675" s="61" t="str">
        <f t="shared" si="53"/>
        <v>3577</v>
      </c>
      <c r="C675" s="61" t="str">
        <f t="shared" si="54"/>
        <v>COMPUTER PERIPHERAL EQUIPMENT, NOT ELSEWHERE CLASSIFIED</v>
      </c>
      <c r="D675" s="61">
        <f t="shared" si="50"/>
        <v>0</v>
      </c>
      <c r="E675" s="61">
        <f t="shared" si="51"/>
        <v>0</v>
      </c>
      <c r="F675" s="61">
        <f t="shared" si="52"/>
        <v>1</v>
      </c>
    </row>
    <row r="676" spans="1:6" x14ac:dyDescent="0.35">
      <c r="A676" s="73" t="s">
        <v>2687</v>
      </c>
      <c r="B676" s="61" t="str">
        <f t="shared" si="53"/>
        <v>3578</v>
      </c>
      <c r="C676" s="61" t="str">
        <f t="shared" si="54"/>
        <v>CALCULATING AND ACCOUNTING MACHINES, EXCEPT ELECTRONIC COMPUTERS</v>
      </c>
      <c r="D676" s="61">
        <f t="shared" si="50"/>
        <v>0</v>
      </c>
      <c r="E676" s="61">
        <f t="shared" si="51"/>
        <v>0</v>
      </c>
      <c r="F676" s="61">
        <f t="shared" si="52"/>
        <v>1</v>
      </c>
    </row>
    <row r="677" spans="1:6" x14ac:dyDescent="0.35">
      <c r="A677" s="73" t="s">
        <v>2688</v>
      </c>
      <c r="B677" s="61" t="str">
        <f t="shared" si="53"/>
        <v>3579</v>
      </c>
      <c r="C677" s="61" t="str">
        <f t="shared" si="54"/>
        <v>OFFICE MACHINES, NOT ELSEWHERE CLASSIFIED</v>
      </c>
      <c r="D677" s="61">
        <f t="shared" si="50"/>
        <v>0</v>
      </c>
      <c r="E677" s="61">
        <f t="shared" si="51"/>
        <v>0</v>
      </c>
      <c r="F677" s="61">
        <f t="shared" si="52"/>
        <v>1</v>
      </c>
    </row>
    <row r="678" spans="1:6" hidden="1" x14ac:dyDescent="0.35">
      <c r="A678" s="73" t="s">
        <v>2689</v>
      </c>
      <c r="B678" s="61" t="str">
        <f t="shared" si="53"/>
        <v>358</v>
      </c>
      <c r="C678" s="61" t="str">
        <f t="shared" si="54"/>
        <v>REFRIGERATION AND SERVICE INDUSTRY MACHINERY</v>
      </c>
      <c r="D678" s="61">
        <f t="shared" si="50"/>
        <v>0</v>
      </c>
      <c r="E678" s="61">
        <f t="shared" si="51"/>
        <v>1</v>
      </c>
      <c r="F678" s="61">
        <f t="shared" si="52"/>
        <v>0</v>
      </c>
    </row>
    <row r="679" spans="1:6" x14ac:dyDescent="0.35">
      <c r="A679" s="73" t="s">
        <v>2690</v>
      </c>
      <c r="B679" s="61" t="str">
        <f t="shared" si="53"/>
        <v>3581</v>
      </c>
      <c r="C679" s="61" t="str">
        <f t="shared" si="54"/>
        <v>AUTOMATIC VENDING MACHINES</v>
      </c>
      <c r="D679" s="61">
        <f t="shared" si="50"/>
        <v>0</v>
      </c>
      <c r="E679" s="61">
        <f t="shared" si="51"/>
        <v>0</v>
      </c>
      <c r="F679" s="61">
        <f t="shared" si="52"/>
        <v>1</v>
      </c>
    </row>
    <row r="680" spans="1:6" x14ac:dyDescent="0.35">
      <c r="A680" s="73" t="s">
        <v>2691</v>
      </c>
      <c r="B680" s="61" t="str">
        <f t="shared" si="53"/>
        <v>3582</v>
      </c>
      <c r="C680" s="61" t="str">
        <f t="shared" si="54"/>
        <v>COMMERCIAL LAUNDRY, DRYCLEANING, AND PRESSING MACHINES</v>
      </c>
      <c r="D680" s="61">
        <f t="shared" si="50"/>
        <v>0</v>
      </c>
      <c r="E680" s="61">
        <f t="shared" si="51"/>
        <v>0</v>
      </c>
      <c r="F680" s="61">
        <f t="shared" si="52"/>
        <v>1</v>
      </c>
    </row>
    <row r="681" spans="1:6" x14ac:dyDescent="0.35">
      <c r="A681" s="73" t="s">
        <v>2692</v>
      </c>
      <c r="B681" s="61" t="str">
        <f t="shared" si="53"/>
        <v>3585</v>
      </c>
      <c r="C681" s="61" t="str">
        <f t="shared" si="54"/>
        <v>AIR-CONDITIONING AND WARM AIR HEATING EQUIPMENT AND COMMERCIAL AN</v>
      </c>
      <c r="D681" s="61">
        <f t="shared" si="50"/>
        <v>0</v>
      </c>
      <c r="E681" s="61">
        <f t="shared" si="51"/>
        <v>0</v>
      </c>
      <c r="F681" s="61">
        <f t="shared" si="52"/>
        <v>1</v>
      </c>
    </row>
    <row r="682" spans="1:6" x14ac:dyDescent="0.35">
      <c r="A682" s="73" t="s">
        <v>2693</v>
      </c>
      <c r="B682" s="61" t="str">
        <f t="shared" si="53"/>
        <v>3586</v>
      </c>
      <c r="C682" s="61" t="str">
        <f t="shared" si="54"/>
        <v>MEASURING AND DISPENSING PUMPS</v>
      </c>
      <c r="D682" s="61">
        <f t="shared" si="50"/>
        <v>0</v>
      </c>
      <c r="E682" s="61">
        <f t="shared" si="51"/>
        <v>0</v>
      </c>
      <c r="F682" s="61">
        <f t="shared" si="52"/>
        <v>1</v>
      </c>
    </row>
    <row r="683" spans="1:6" x14ac:dyDescent="0.35">
      <c r="A683" s="73" t="s">
        <v>2694</v>
      </c>
      <c r="B683" s="61" t="str">
        <f t="shared" si="53"/>
        <v>3589</v>
      </c>
      <c r="C683" s="61" t="str">
        <f t="shared" si="54"/>
        <v>SERVICE INDUSTRY MACHINERY, NOT ELSEWHERE CLASSIFIED</v>
      </c>
      <c r="D683" s="61">
        <f t="shared" si="50"/>
        <v>0</v>
      </c>
      <c r="E683" s="61">
        <f t="shared" si="51"/>
        <v>0</v>
      </c>
      <c r="F683" s="61">
        <f t="shared" si="52"/>
        <v>1</v>
      </c>
    </row>
    <row r="684" spans="1:6" hidden="1" x14ac:dyDescent="0.35">
      <c r="A684" s="73" t="s">
        <v>2695</v>
      </c>
      <c r="B684" s="61" t="str">
        <f t="shared" si="53"/>
        <v>359</v>
      </c>
      <c r="C684" s="61" t="str">
        <f t="shared" si="54"/>
        <v>MISCELLANEOUS INDUSTRIAL AND COMMERCIAL MACHINERY AND EQUIPMENT</v>
      </c>
      <c r="D684" s="61">
        <f t="shared" si="50"/>
        <v>0</v>
      </c>
      <c r="E684" s="61">
        <f t="shared" si="51"/>
        <v>1</v>
      </c>
      <c r="F684" s="61">
        <f t="shared" si="52"/>
        <v>0</v>
      </c>
    </row>
    <row r="685" spans="1:6" x14ac:dyDescent="0.35">
      <c r="A685" s="73" t="s">
        <v>2696</v>
      </c>
      <c r="B685" s="61" t="str">
        <f t="shared" si="53"/>
        <v>3592</v>
      </c>
      <c r="C685" s="61" t="str">
        <f t="shared" si="54"/>
        <v>CARBURETORS, PISTONS, PISTON RINGS, AND VALVES</v>
      </c>
      <c r="D685" s="61">
        <f t="shared" si="50"/>
        <v>0</v>
      </c>
      <c r="E685" s="61">
        <f t="shared" si="51"/>
        <v>0</v>
      </c>
      <c r="F685" s="61">
        <f t="shared" si="52"/>
        <v>1</v>
      </c>
    </row>
    <row r="686" spans="1:6" x14ac:dyDescent="0.35">
      <c r="A686" s="73" t="s">
        <v>2697</v>
      </c>
      <c r="B686" s="61" t="str">
        <f t="shared" si="53"/>
        <v>3593</v>
      </c>
      <c r="C686" s="61" t="str">
        <f t="shared" si="54"/>
        <v>FLUID POWER CYLINDERS AND ACTUATORS</v>
      </c>
      <c r="D686" s="61">
        <f t="shared" si="50"/>
        <v>0</v>
      </c>
      <c r="E686" s="61">
        <f t="shared" si="51"/>
        <v>0</v>
      </c>
      <c r="F686" s="61">
        <f t="shared" si="52"/>
        <v>1</v>
      </c>
    </row>
    <row r="687" spans="1:6" x14ac:dyDescent="0.35">
      <c r="A687" s="73" t="s">
        <v>2698</v>
      </c>
      <c r="B687" s="61" t="str">
        <f t="shared" si="53"/>
        <v>3594</v>
      </c>
      <c r="C687" s="61" t="str">
        <f t="shared" si="54"/>
        <v>FLUID POWER PUMPS AND MOTORS</v>
      </c>
      <c r="D687" s="61">
        <f t="shared" si="50"/>
        <v>0</v>
      </c>
      <c r="E687" s="61">
        <f t="shared" si="51"/>
        <v>0</v>
      </c>
      <c r="F687" s="61">
        <f t="shared" si="52"/>
        <v>1</v>
      </c>
    </row>
    <row r="688" spans="1:6" x14ac:dyDescent="0.35">
      <c r="A688" s="73" t="s">
        <v>2699</v>
      </c>
      <c r="B688" s="61" t="str">
        <f t="shared" si="53"/>
        <v>3596</v>
      </c>
      <c r="C688" s="61" t="str">
        <f t="shared" si="54"/>
        <v>SCALES AND BALANCES, EXCEPT LABORATORY</v>
      </c>
      <c r="D688" s="61">
        <f t="shared" si="50"/>
        <v>0</v>
      </c>
      <c r="E688" s="61">
        <f t="shared" si="51"/>
        <v>0</v>
      </c>
      <c r="F688" s="61">
        <f t="shared" si="52"/>
        <v>1</v>
      </c>
    </row>
    <row r="689" spans="1:6" x14ac:dyDescent="0.35">
      <c r="A689" s="73" t="s">
        <v>2700</v>
      </c>
      <c r="B689" s="61" t="str">
        <f t="shared" si="53"/>
        <v>3599</v>
      </c>
      <c r="C689" s="61" t="str">
        <f t="shared" si="54"/>
        <v>INDUSTRIAL AND COMMERCIAL MACHINERY AND EQUIPMENT, NOT ELSEWHERE</v>
      </c>
      <c r="D689" s="61">
        <f t="shared" si="50"/>
        <v>0</v>
      </c>
      <c r="E689" s="61">
        <f t="shared" si="51"/>
        <v>0</v>
      </c>
      <c r="F689" s="61">
        <f t="shared" si="52"/>
        <v>1</v>
      </c>
    </row>
    <row r="690" spans="1:6" hidden="1" x14ac:dyDescent="0.35">
      <c r="A690" s="73" t="s">
        <v>2701</v>
      </c>
      <c r="B690" s="61" t="str">
        <f t="shared" si="53"/>
        <v>36</v>
      </c>
      <c r="C690" s="61" t="str">
        <f t="shared" si="54"/>
        <v>ELECTRONIC AND OTHER ELECTRICAL EQUIPMENT AND COMPONENTS, EXCEPT COMPUTER</v>
      </c>
      <c r="D690" s="61">
        <f t="shared" si="50"/>
        <v>1</v>
      </c>
      <c r="E690" s="61">
        <f t="shared" si="51"/>
        <v>0</v>
      </c>
      <c r="F690" s="61">
        <f t="shared" si="52"/>
        <v>0</v>
      </c>
    </row>
    <row r="691" spans="1:6" hidden="1" x14ac:dyDescent="0.35">
      <c r="A691" s="73" t="s">
        <v>2702</v>
      </c>
      <c r="B691" s="61" t="str">
        <f t="shared" si="53"/>
        <v>361</v>
      </c>
      <c r="C691" s="61" t="str">
        <f t="shared" si="54"/>
        <v>ELECTRIC TRANSMISSION AND DISTRIBUTION EQUIPMENT</v>
      </c>
      <c r="D691" s="61">
        <f t="shared" si="50"/>
        <v>0</v>
      </c>
      <c r="E691" s="61">
        <f t="shared" si="51"/>
        <v>1</v>
      </c>
      <c r="F691" s="61">
        <f t="shared" si="52"/>
        <v>0</v>
      </c>
    </row>
    <row r="692" spans="1:6" x14ac:dyDescent="0.35">
      <c r="A692" s="73" t="s">
        <v>2703</v>
      </c>
      <c r="B692" s="61" t="str">
        <f t="shared" si="53"/>
        <v>3612</v>
      </c>
      <c r="C692" s="61" t="str">
        <f t="shared" si="54"/>
        <v>POWER, DISTRIBUTION, AND SPECIALTY TRANSFORMERS</v>
      </c>
      <c r="D692" s="61">
        <f t="shared" si="50"/>
        <v>0</v>
      </c>
      <c r="E692" s="61">
        <f t="shared" si="51"/>
        <v>0</v>
      </c>
      <c r="F692" s="61">
        <f t="shared" si="52"/>
        <v>1</v>
      </c>
    </row>
    <row r="693" spans="1:6" x14ac:dyDescent="0.35">
      <c r="A693" s="73" t="s">
        <v>2704</v>
      </c>
      <c r="B693" s="61" t="str">
        <f t="shared" si="53"/>
        <v>3613</v>
      </c>
      <c r="C693" s="61" t="str">
        <f t="shared" si="54"/>
        <v>SWITCHGEAR AND SWITCHBOARD APPARATUS</v>
      </c>
      <c r="D693" s="61">
        <f t="shared" si="50"/>
        <v>0</v>
      </c>
      <c r="E693" s="61">
        <f t="shared" si="51"/>
        <v>0</v>
      </c>
      <c r="F693" s="61">
        <f t="shared" si="52"/>
        <v>1</v>
      </c>
    </row>
    <row r="694" spans="1:6" hidden="1" x14ac:dyDescent="0.35">
      <c r="A694" s="73" t="s">
        <v>2705</v>
      </c>
      <c r="B694" s="61" t="str">
        <f t="shared" si="53"/>
        <v>362</v>
      </c>
      <c r="C694" s="61" t="str">
        <f t="shared" si="54"/>
        <v>ELECTRICAL INDUSTRIAL APPARATUS</v>
      </c>
      <c r="D694" s="61">
        <f t="shared" si="50"/>
        <v>0</v>
      </c>
      <c r="E694" s="61">
        <f t="shared" si="51"/>
        <v>1</v>
      </c>
      <c r="F694" s="61">
        <f t="shared" si="52"/>
        <v>0</v>
      </c>
    </row>
    <row r="695" spans="1:6" x14ac:dyDescent="0.35">
      <c r="A695" s="73" t="s">
        <v>2706</v>
      </c>
      <c r="B695" s="61" t="str">
        <f t="shared" si="53"/>
        <v>3621</v>
      </c>
      <c r="C695" s="61" t="str">
        <f t="shared" si="54"/>
        <v>MOTORS AND GENERATORS</v>
      </c>
      <c r="D695" s="61">
        <f t="shared" si="50"/>
        <v>0</v>
      </c>
      <c r="E695" s="61">
        <f t="shared" si="51"/>
        <v>0</v>
      </c>
      <c r="F695" s="61">
        <f t="shared" si="52"/>
        <v>1</v>
      </c>
    </row>
    <row r="696" spans="1:6" x14ac:dyDescent="0.35">
      <c r="A696" s="73" t="s">
        <v>2707</v>
      </c>
      <c r="B696" s="61" t="str">
        <f t="shared" si="53"/>
        <v>3624</v>
      </c>
      <c r="C696" s="61" t="str">
        <f t="shared" si="54"/>
        <v>CARBON AND GRAPHITE PRODUCTS</v>
      </c>
      <c r="D696" s="61">
        <f t="shared" si="50"/>
        <v>0</v>
      </c>
      <c r="E696" s="61">
        <f t="shared" si="51"/>
        <v>0</v>
      </c>
      <c r="F696" s="61">
        <f t="shared" si="52"/>
        <v>1</v>
      </c>
    </row>
    <row r="697" spans="1:6" x14ac:dyDescent="0.35">
      <c r="A697" s="73" t="s">
        <v>2708</v>
      </c>
      <c r="B697" s="61" t="str">
        <f t="shared" si="53"/>
        <v>3625</v>
      </c>
      <c r="C697" s="61" t="str">
        <f t="shared" si="54"/>
        <v>RELAYS AND INDUSTRIAL CONTROLS</v>
      </c>
      <c r="D697" s="61">
        <f t="shared" si="50"/>
        <v>0</v>
      </c>
      <c r="E697" s="61">
        <f t="shared" si="51"/>
        <v>0</v>
      </c>
      <c r="F697" s="61">
        <f t="shared" si="52"/>
        <v>1</v>
      </c>
    </row>
    <row r="698" spans="1:6" x14ac:dyDescent="0.35">
      <c r="A698" s="73" t="s">
        <v>2709</v>
      </c>
      <c r="B698" s="61" t="str">
        <f t="shared" si="53"/>
        <v>3629</v>
      </c>
      <c r="C698" s="61" t="str">
        <f t="shared" si="54"/>
        <v>ELECTRICAL INDUSTRIAL APPARATUS, NOT ELSEWHERE CLASSIFIED</v>
      </c>
      <c r="D698" s="61">
        <f t="shared" si="50"/>
        <v>0</v>
      </c>
      <c r="E698" s="61">
        <f t="shared" si="51"/>
        <v>0</v>
      </c>
      <c r="F698" s="61">
        <f t="shared" si="52"/>
        <v>1</v>
      </c>
    </row>
    <row r="699" spans="1:6" hidden="1" x14ac:dyDescent="0.35">
      <c r="A699" s="73" t="s">
        <v>2710</v>
      </c>
      <c r="B699" s="61" t="str">
        <f t="shared" si="53"/>
        <v>363</v>
      </c>
      <c r="C699" s="61" t="str">
        <f t="shared" si="54"/>
        <v>HOUSEHOLD APPLIANCES</v>
      </c>
      <c r="D699" s="61">
        <f t="shared" si="50"/>
        <v>0</v>
      </c>
      <c r="E699" s="61">
        <f t="shared" si="51"/>
        <v>1</v>
      </c>
      <c r="F699" s="61">
        <f t="shared" si="52"/>
        <v>0</v>
      </c>
    </row>
    <row r="700" spans="1:6" x14ac:dyDescent="0.35">
      <c r="A700" s="73" t="s">
        <v>2711</v>
      </c>
      <c r="B700" s="61" t="str">
        <f t="shared" si="53"/>
        <v>3631</v>
      </c>
      <c r="C700" s="61" t="str">
        <f t="shared" si="54"/>
        <v>HOUSEHOLD COOKING EQUIPMENT</v>
      </c>
      <c r="D700" s="61">
        <f t="shared" si="50"/>
        <v>0</v>
      </c>
      <c r="E700" s="61">
        <f t="shared" si="51"/>
        <v>0</v>
      </c>
      <c r="F700" s="61">
        <f t="shared" si="52"/>
        <v>1</v>
      </c>
    </row>
    <row r="701" spans="1:6" x14ac:dyDescent="0.35">
      <c r="A701" s="73" t="s">
        <v>2712</v>
      </c>
      <c r="B701" s="61" t="str">
        <f t="shared" si="53"/>
        <v>3632</v>
      </c>
      <c r="C701" s="61" t="str">
        <f t="shared" si="54"/>
        <v>HOUSEHOLD REFRIGERATORS AND HOME AND FARM FREEZERS</v>
      </c>
      <c r="D701" s="61">
        <f t="shared" si="50"/>
        <v>0</v>
      </c>
      <c r="E701" s="61">
        <f t="shared" si="51"/>
        <v>0</v>
      </c>
      <c r="F701" s="61">
        <f t="shared" si="52"/>
        <v>1</v>
      </c>
    </row>
    <row r="702" spans="1:6" x14ac:dyDescent="0.35">
      <c r="A702" s="73" t="s">
        <v>2713</v>
      </c>
      <c r="B702" s="61" t="str">
        <f t="shared" si="53"/>
        <v>3633</v>
      </c>
      <c r="C702" s="61" t="str">
        <f t="shared" si="54"/>
        <v>HOUSEHOLD LAUNDRY EQUIPMENT</v>
      </c>
      <c r="D702" s="61">
        <f t="shared" si="50"/>
        <v>0</v>
      </c>
      <c r="E702" s="61">
        <f t="shared" si="51"/>
        <v>0</v>
      </c>
      <c r="F702" s="61">
        <f t="shared" si="52"/>
        <v>1</v>
      </c>
    </row>
    <row r="703" spans="1:6" x14ac:dyDescent="0.35">
      <c r="A703" s="73" t="s">
        <v>2714</v>
      </c>
      <c r="B703" s="61" t="str">
        <f t="shared" si="53"/>
        <v>3634</v>
      </c>
      <c r="C703" s="61" t="str">
        <f t="shared" si="54"/>
        <v>ELECTRIC HOUSEWARES AND FANS</v>
      </c>
      <c r="D703" s="61">
        <f t="shared" si="50"/>
        <v>0</v>
      </c>
      <c r="E703" s="61">
        <f t="shared" si="51"/>
        <v>0</v>
      </c>
      <c r="F703" s="61">
        <f t="shared" si="52"/>
        <v>1</v>
      </c>
    </row>
    <row r="704" spans="1:6" x14ac:dyDescent="0.35">
      <c r="A704" s="73" t="s">
        <v>2715</v>
      </c>
      <c r="B704" s="61" t="str">
        <f t="shared" si="53"/>
        <v>3635</v>
      </c>
      <c r="C704" s="61" t="str">
        <f t="shared" si="54"/>
        <v>HOUSEHOLD VACUUM CLEANERS</v>
      </c>
      <c r="D704" s="61">
        <f t="shared" si="50"/>
        <v>0</v>
      </c>
      <c r="E704" s="61">
        <f t="shared" si="51"/>
        <v>0</v>
      </c>
      <c r="F704" s="61">
        <f t="shared" si="52"/>
        <v>1</v>
      </c>
    </row>
    <row r="705" spans="1:6" x14ac:dyDescent="0.35">
      <c r="A705" s="73" t="s">
        <v>2716</v>
      </c>
      <c r="B705" s="61" t="str">
        <f t="shared" si="53"/>
        <v>3639</v>
      </c>
      <c r="C705" s="61" t="str">
        <f t="shared" si="54"/>
        <v>HOUSEHOLD APPLIANCES, NOT ELSEWHERE CLASSIFIED</v>
      </c>
      <c r="D705" s="61">
        <f t="shared" si="50"/>
        <v>0</v>
      </c>
      <c r="E705" s="61">
        <f t="shared" si="51"/>
        <v>0</v>
      </c>
      <c r="F705" s="61">
        <f t="shared" si="52"/>
        <v>1</v>
      </c>
    </row>
    <row r="706" spans="1:6" hidden="1" x14ac:dyDescent="0.35">
      <c r="A706" s="73" t="s">
        <v>2717</v>
      </c>
      <c r="B706" s="61" t="str">
        <f t="shared" si="53"/>
        <v>364</v>
      </c>
      <c r="C706" s="61" t="str">
        <f t="shared" si="54"/>
        <v>ELECTRIC LIGHTING AND WIRING EQUIPMENT</v>
      </c>
      <c r="D706" s="61">
        <f t="shared" si="50"/>
        <v>0</v>
      </c>
      <c r="E706" s="61">
        <f t="shared" si="51"/>
        <v>1</v>
      </c>
      <c r="F706" s="61">
        <f t="shared" si="52"/>
        <v>0</v>
      </c>
    </row>
    <row r="707" spans="1:6" x14ac:dyDescent="0.35">
      <c r="A707" s="73" t="s">
        <v>2718</v>
      </c>
      <c r="B707" s="61" t="str">
        <f t="shared" si="53"/>
        <v>3641</v>
      </c>
      <c r="C707" s="61" t="str">
        <f t="shared" si="54"/>
        <v>ELECTRIC LAMP BULBS AND TUBES</v>
      </c>
      <c r="D707" s="61">
        <f t="shared" ref="D707:D770" si="55">IF(LEN($B707) = 2, 1, 0)</f>
        <v>0</v>
      </c>
      <c r="E707" s="61">
        <f t="shared" ref="E707:E770" si="56">IF(LEN($B707) = 3, 1, 0)</f>
        <v>0</v>
      </c>
      <c r="F707" s="61">
        <f t="shared" ref="F707:F770" si="57">IF(LEN($B707) = 4, 1, 0)</f>
        <v>1</v>
      </c>
    </row>
    <row r="708" spans="1:6" x14ac:dyDescent="0.35">
      <c r="A708" s="73" t="s">
        <v>2719</v>
      </c>
      <c r="B708" s="61" t="str">
        <f t="shared" si="53"/>
        <v>3643</v>
      </c>
      <c r="C708" s="61" t="str">
        <f t="shared" si="54"/>
        <v>CURRENT-CARRYING WIRING DEVICES</v>
      </c>
      <c r="D708" s="61">
        <f t="shared" si="55"/>
        <v>0</v>
      </c>
      <c r="E708" s="61">
        <f t="shared" si="56"/>
        <v>0</v>
      </c>
      <c r="F708" s="61">
        <f t="shared" si="57"/>
        <v>1</v>
      </c>
    </row>
    <row r="709" spans="1:6" x14ac:dyDescent="0.35">
      <c r="A709" s="73" t="s">
        <v>2720</v>
      </c>
      <c r="B709" s="61" t="str">
        <f t="shared" si="53"/>
        <v>3644</v>
      </c>
      <c r="C709" s="61" t="str">
        <f t="shared" si="54"/>
        <v>NONCURRENT-CARRYING WIRING DEVICES</v>
      </c>
      <c r="D709" s="61">
        <f t="shared" si="55"/>
        <v>0</v>
      </c>
      <c r="E709" s="61">
        <f t="shared" si="56"/>
        <v>0</v>
      </c>
      <c r="F709" s="61">
        <f t="shared" si="57"/>
        <v>1</v>
      </c>
    </row>
    <row r="710" spans="1:6" x14ac:dyDescent="0.35">
      <c r="A710" s="73" t="s">
        <v>2721</v>
      </c>
      <c r="B710" s="61" t="str">
        <f t="shared" si="53"/>
        <v>3645</v>
      </c>
      <c r="C710" s="61" t="str">
        <f t="shared" si="54"/>
        <v>RESIDENTIAL ELECTRIC LIGHTING FIXTURES</v>
      </c>
      <c r="D710" s="61">
        <f t="shared" si="55"/>
        <v>0</v>
      </c>
      <c r="E710" s="61">
        <f t="shared" si="56"/>
        <v>0</v>
      </c>
      <c r="F710" s="61">
        <f t="shared" si="57"/>
        <v>1</v>
      </c>
    </row>
    <row r="711" spans="1:6" x14ac:dyDescent="0.35">
      <c r="A711" s="73" t="s">
        <v>2722</v>
      </c>
      <c r="B711" s="61" t="str">
        <f t="shared" ref="B711:B774" si="58">LEFT(A711,FIND(" ",A711)-1)</f>
        <v>3646</v>
      </c>
      <c r="C711" s="61" t="str">
        <f t="shared" ref="C711:C774" si="59">RIGHT(A711,LEN(A711)-FIND(" ",A711))</f>
        <v>COMMERCIAL, INDUSTRIAL, AND INSTITUTIONAL ELECTRIC LIGHTING FIXTU</v>
      </c>
      <c r="D711" s="61">
        <f t="shared" si="55"/>
        <v>0</v>
      </c>
      <c r="E711" s="61">
        <f t="shared" si="56"/>
        <v>0</v>
      </c>
      <c r="F711" s="61">
        <f t="shared" si="57"/>
        <v>1</v>
      </c>
    </row>
    <row r="712" spans="1:6" x14ac:dyDescent="0.35">
      <c r="A712" s="73" t="s">
        <v>2723</v>
      </c>
      <c r="B712" s="61" t="str">
        <f t="shared" si="58"/>
        <v>3647</v>
      </c>
      <c r="C712" s="61" t="str">
        <f t="shared" si="59"/>
        <v>VEHICULAR LIGHTING EQUIPMENT</v>
      </c>
      <c r="D712" s="61">
        <f t="shared" si="55"/>
        <v>0</v>
      </c>
      <c r="E712" s="61">
        <f t="shared" si="56"/>
        <v>0</v>
      </c>
      <c r="F712" s="61">
        <f t="shared" si="57"/>
        <v>1</v>
      </c>
    </row>
    <row r="713" spans="1:6" x14ac:dyDescent="0.35">
      <c r="A713" s="73" t="s">
        <v>2724</v>
      </c>
      <c r="B713" s="61" t="str">
        <f t="shared" si="58"/>
        <v>3648</v>
      </c>
      <c r="C713" s="61" t="str">
        <f t="shared" si="59"/>
        <v>LIGHTING EQUIPMENT, NOT ELSEWHERE CLASSIFIED</v>
      </c>
      <c r="D713" s="61">
        <f t="shared" si="55"/>
        <v>0</v>
      </c>
      <c r="E713" s="61">
        <f t="shared" si="56"/>
        <v>0</v>
      </c>
      <c r="F713" s="61">
        <f t="shared" si="57"/>
        <v>1</v>
      </c>
    </row>
    <row r="714" spans="1:6" hidden="1" x14ac:dyDescent="0.35">
      <c r="A714" s="73" t="s">
        <v>2725</v>
      </c>
      <c r="B714" s="61" t="str">
        <f t="shared" si="58"/>
        <v>365</v>
      </c>
      <c r="C714" s="61" t="str">
        <f t="shared" si="59"/>
        <v>HOUSEHOLD AUDIO AND VIDEO EQUIPMENT, AND AUDIO RECORDINGS</v>
      </c>
      <c r="D714" s="61">
        <f t="shared" si="55"/>
        <v>0</v>
      </c>
      <c r="E714" s="61">
        <f t="shared" si="56"/>
        <v>1</v>
      </c>
      <c r="F714" s="61">
        <f t="shared" si="57"/>
        <v>0</v>
      </c>
    </row>
    <row r="715" spans="1:6" x14ac:dyDescent="0.35">
      <c r="A715" s="73" t="s">
        <v>2726</v>
      </c>
      <c r="B715" s="61" t="str">
        <f t="shared" si="58"/>
        <v>3651</v>
      </c>
      <c r="C715" s="61" t="str">
        <f t="shared" si="59"/>
        <v>HOUSEHOLD AUDIO AND VIDEO EQUIPMENT</v>
      </c>
      <c r="D715" s="61">
        <f t="shared" si="55"/>
        <v>0</v>
      </c>
      <c r="E715" s="61">
        <f t="shared" si="56"/>
        <v>0</v>
      </c>
      <c r="F715" s="61">
        <f t="shared" si="57"/>
        <v>1</v>
      </c>
    </row>
    <row r="716" spans="1:6" x14ac:dyDescent="0.35">
      <c r="A716" s="73" t="s">
        <v>2727</v>
      </c>
      <c r="B716" s="61" t="str">
        <f t="shared" si="58"/>
        <v>3652</v>
      </c>
      <c r="C716" s="61" t="str">
        <f t="shared" si="59"/>
        <v>PHONOGRAPH RECORDS AND PRERECORDED AUDIO TAPES AND DISKS</v>
      </c>
      <c r="D716" s="61">
        <f t="shared" si="55"/>
        <v>0</v>
      </c>
      <c r="E716" s="61">
        <f t="shared" si="56"/>
        <v>0</v>
      </c>
      <c r="F716" s="61">
        <f t="shared" si="57"/>
        <v>1</v>
      </c>
    </row>
    <row r="717" spans="1:6" hidden="1" x14ac:dyDescent="0.35">
      <c r="A717" s="73" t="s">
        <v>2728</v>
      </c>
      <c r="B717" s="61" t="str">
        <f t="shared" si="58"/>
        <v>366</v>
      </c>
      <c r="C717" s="61" t="str">
        <f t="shared" si="59"/>
        <v>COMMUNICATIONS EQUIPMENT</v>
      </c>
      <c r="D717" s="61">
        <f t="shared" si="55"/>
        <v>0</v>
      </c>
      <c r="E717" s="61">
        <f t="shared" si="56"/>
        <v>1</v>
      </c>
      <c r="F717" s="61">
        <f t="shared" si="57"/>
        <v>0</v>
      </c>
    </row>
    <row r="718" spans="1:6" x14ac:dyDescent="0.35">
      <c r="A718" s="73" t="s">
        <v>2729</v>
      </c>
      <c r="B718" s="61" t="str">
        <f t="shared" si="58"/>
        <v>3661</v>
      </c>
      <c r="C718" s="61" t="str">
        <f t="shared" si="59"/>
        <v>TELEPHONE AND TELEGRAPH APPARATUS</v>
      </c>
      <c r="D718" s="61">
        <f t="shared" si="55"/>
        <v>0</v>
      </c>
      <c r="E718" s="61">
        <f t="shared" si="56"/>
        <v>0</v>
      </c>
      <c r="F718" s="61">
        <f t="shared" si="57"/>
        <v>1</v>
      </c>
    </row>
    <row r="719" spans="1:6" x14ac:dyDescent="0.35">
      <c r="A719" s="73" t="s">
        <v>2730</v>
      </c>
      <c r="B719" s="61" t="str">
        <f t="shared" si="58"/>
        <v>3663</v>
      </c>
      <c r="C719" s="61" t="str">
        <f t="shared" si="59"/>
        <v>RADIO AND TELEVISION BROADCASTING AND COMMUNICATIONS EQUIPMENT</v>
      </c>
      <c r="D719" s="61">
        <f t="shared" si="55"/>
        <v>0</v>
      </c>
      <c r="E719" s="61">
        <f t="shared" si="56"/>
        <v>0</v>
      </c>
      <c r="F719" s="61">
        <f t="shared" si="57"/>
        <v>1</v>
      </c>
    </row>
    <row r="720" spans="1:6" x14ac:dyDescent="0.35">
      <c r="A720" s="73" t="s">
        <v>2731</v>
      </c>
      <c r="B720" s="61" t="str">
        <f t="shared" si="58"/>
        <v>3669</v>
      </c>
      <c r="C720" s="61" t="str">
        <f t="shared" si="59"/>
        <v>COMMUNICATIONS EQUIPMENT, NOT ELSEWHERE CLASSIFIED</v>
      </c>
      <c r="D720" s="61">
        <f t="shared" si="55"/>
        <v>0</v>
      </c>
      <c r="E720" s="61">
        <f t="shared" si="56"/>
        <v>0</v>
      </c>
      <c r="F720" s="61">
        <f t="shared" si="57"/>
        <v>1</v>
      </c>
    </row>
    <row r="721" spans="1:6" hidden="1" x14ac:dyDescent="0.35">
      <c r="A721" s="73" t="s">
        <v>2732</v>
      </c>
      <c r="B721" s="61" t="str">
        <f t="shared" si="58"/>
        <v>367</v>
      </c>
      <c r="C721" s="61" t="str">
        <f t="shared" si="59"/>
        <v>ELECTRONIC COMPONENTS AND ACCESSORIES</v>
      </c>
      <c r="D721" s="61">
        <f t="shared" si="55"/>
        <v>0</v>
      </c>
      <c r="E721" s="61">
        <f t="shared" si="56"/>
        <v>1</v>
      </c>
      <c r="F721" s="61">
        <f t="shared" si="57"/>
        <v>0</v>
      </c>
    </row>
    <row r="722" spans="1:6" x14ac:dyDescent="0.35">
      <c r="A722" s="73" t="s">
        <v>2733</v>
      </c>
      <c r="B722" s="61" t="str">
        <f t="shared" si="58"/>
        <v>3671</v>
      </c>
      <c r="C722" s="61" t="str">
        <f t="shared" si="59"/>
        <v>ELECTRON TUBES</v>
      </c>
      <c r="D722" s="61">
        <f t="shared" si="55"/>
        <v>0</v>
      </c>
      <c r="E722" s="61">
        <f t="shared" si="56"/>
        <v>0</v>
      </c>
      <c r="F722" s="61">
        <f t="shared" si="57"/>
        <v>1</v>
      </c>
    </row>
    <row r="723" spans="1:6" x14ac:dyDescent="0.35">
      <c r="A723" s="73" t="s">
        <v>2734</v>
      </c>
      <c r="B723" s="61" t="str">
        <f t="shared" si="58"/>
        <v>3672</v>
      </c>
      <c r="C723" s="61" t="str">
        <f t="shared" si="59"/>
        <v>PRINTED CIRCUIT BOARDS</v>
      </c>
      <c r="D723" s="61">
        <f t="shared" si="55"/>
        <v>0</v>
      </c>
      <c r="E723" s="61">
        <f t="shared" si="56"/>
        <v>0</v>
      </c>
      <c r="F723" s="61">
        <f t="shared" si="57"/>
        <v>1</v>
      </c>
    </row>
    <row r="724" spans="1:6" x14ac:dyDescent="0.35">
      <c r="A724" s="73" t="s">
        <v>2735</v>
      </c>
      <c r="B724" s="61" t="str">
        <f t="shared" si="58"/>
        <v>3674</v>
      </c>
      <c r="C724" s="61" t="str">
        <f t="shared" si="59"/>
        <v>SEMICONDUCTORS AND RELATED DEVICES</v>
      </c>
      <c r="D724" s="61">
        <f t="shared" si="55"/>
        <v>0</v>
      </c>
      <c r="E724" s="61">
        <f t="shared" si="56"/>
        <v>0</v>
      </c>
      <c r="F724" s="61">
        <f t="shared" si="57"/>
        <v>1</v>
      </c>
    </row>
    <row r="725" spans="1:6" x14ac:dyDescent="0.35">
      <c r="A725" s="73" t="s">
        <v>2736</v>
      </c>
      <c r="B725" s="61" t="str">
        <f t="shared" si="58"/>
        <v>3675</v>
      </c>
      <c r="C725" s="61" t="str">
        <f t="shared" si="59"/>
        <v>ELECTRONIC CAPACITORS</v>
      </c>
      <c r="D725" s="61">
        <f t="shared" si="55"/>
        <v>0</v>
      </c>
      <c r="E725" s="61">
        <f t="shared" si="56"/>
        <v>0</v>
      </c>
      <c r="F725" s="61">
        <f t="shared" si="57"/>
        <v>1</v>
      </c>
    </row>
    <row r="726" spans="1:6" x14ac:dyDescent="0.35">
      <c r="A726" s="73" t="s">
        <v>2737</v>
      </c>
      <c r="B726" s="61" t="str">
        <f t="shared" si="58"/>
        <v>3676</v>
      </c>
      <c r="C726" s="61" t="str">
        <f t="shared" si="59"/>
        <v>ELECTRONIC RESISTORS</v>
      </c>
      <c r="D726" s="61">
        <f t="shared" si="55"/>
        <v>0</v>
      </c>
      <c r="E726" s="61">
        <f t="shared" si="56"/>
        <v>0</v>
      </c>
      <c r="F726" s="61">
        <f t="shared" si="57"/>
        <v>1</v>
      </c>
    </row>
    <row r="727" spans="1:6" x14ac:dyDescent="0.35">
      <c r="A727" s="73" t="s">
        <v>2738</v>
      </c>
      <c r="B727" s="61" t="str">
        <f t="shared" si="58"/>
        <v>3677</v>
      </c>
      <c r="C727" s="61" t="str">
        <f t="shared" si="59"/>
        <v>ELECTRONIC COILS, TRANSFORMERS, AND OTHER INDUCTORS</v>
      </c>
      <c r="D727" s="61">
        <f t="shared" si="55"/>
        <v>0</v>
      </c>
      <c r="E727" s="61">
        <f t="shared" si="56"/>
        <v>0</v>
      </c>
      <c r="F727" s="61">
        <f t="shared" si="57"/>
        <v>1</v>
      </c>
    </row>
    <row r="728" spans="1:6" x14ac:dyDescent="0.35">
      <c r="A728" s="73" t="s">
        <v>2739</v>
      </c>
      <c r="B728" s="61" t="str">
        <f t="shared" si="58"/>
        <v>3678</v>
      </c>
      <c r="C728" s="61" t="str">
        <f t="shared" si="59"/>
        <v>ELECTRONIC CONNECTORS</v>
      </c>
      <c r="D728" s="61">
        <f t="shared" si="55"/>
        <v>0</v>
      </c>
      <c r="E728" s="61">
        <f t="shared" si="56"/>
        <v>0</v>
      </c>
      <c r="F728" s="61">
        <f t="shared" si="57"/>
        <v>1</v>
      </c>
    </row>
    <row r="729" spans="1:6" x14ac:dyDescent="0.35">
      <c r="A729" s="73" t="s">
        <v>2740</v>
      </c>
      <c r="B729" s="61" t="str">
        <f t="shared" si="58"/>
        <v>3679</v>
      </c>
      <c r="C729" s="61" t="str">
        <f t="shared" si="59"/>
        <v>ELECTRONIC COMPONENTS, NOT ELSEWHERE CLASSIFIED</v>
      </c>
      <c r="D729" s="61">
        <f t="shared" si="55"/>
        <v>0</v>
      </c>
      <c r="E729" s="61">
        <f t="shared" si="56"/>
        <v>0</v>
      </c>
      <c r="F729" s="61">
        <f t="shared" si="57"/>
        <v>1</v>
      </c>
    </row>
    <row r="730" spans="1:6" hidden="1" x14ac:dyDescent="0.35">
      <c r="A730" s="73" t="s">
        <v>2741</v>
      </c>
      <c r="B730" s="61" t="str">
        <f t="shared" si="58"/>
        <v>369</v>
      </c>
      <c r="C730" s="61" t="str">
        <f t="shared" si="59"/>
        <v>MISCELLANEOUS ELECTRICAL MACHINERY, EQUIPMENT, AND SUPPLIES</v>
      </c>
      <c r="D730" s="61">
        <f t="shared" si="55"/>
        <v>0</v>
      </c>
      <c r="E730" s="61">
        <f t="shared" si="56"/>
        <v>1</v>
      </c>
      <c r="F730" s="61">
        <f t="shared" si="57"/>
        <v>0</v>
      </c>
    </row>
    <row r="731" spans="1:6" x14ac:dyDescent="0.35">
      <c r="A731" s="73" t="s">
        <v>2742</v>
      </c>
      <c r="B731" s="61" t="str">
        <f t="shared" si="58"/>
        <v>3691</v>
      </c>
      <c r="C731" s="61" t="str">
        <f t="shared" si="59"/>
        <v>STORAGE BATTERIES</v>
      </c>
      <c r="D731" s="61">
        <f t="shared" si="55"/>
        <v>0</v>
      </c>
      <c r="E731" s="61">
        <f t="shared" si="56"/>
        <v>0</v>
      </c>
      <c r="F731" s="61">
        <f t="shared" si="57"/>
        <v>1</v>
      </c>
    </row>
    <row r="732" spans="1:6" x14ac:dyDescent="0.35">
      <c r="A732" s="73" t="s">
        <v>2743</v>
      </c>
      <c r="B732" s="61" t="str">
        <f t="shared" si="58"/>
        <v>3692</v>
      </c>
      <c r="C732" s="61" t="str">
        <f t="shared" si="59"/>
        <v>PRIMARY BATTERIES, DRY AND WET</v>
      </c>
      <c r="D732" s="61">
        <f t="shared" si="55"/>
        <v>0</v>
      </c>
      <c r="E732" s="61">
        <f t="shared" si="56"/>
        <v>0</v>
      </c>
      <c r="F732" s="61">
        <f t="shared" si="57"/>
        <v>1</v>
      </c>
    </row>
    <row r="733" spans="1:6" x14ac:dyDescent="0.35">
      <c r="A733" s="73" t="s">
        <v>2744</v>
      </c>
      <c r="B733" s="61" t="str">
        <f t="shared" si="58"/>
        <v>3694</v>
      </c>
      <c r="C733" s="61" t="str">
        <f t="shared" si="59"/>
        <v>ELECTRICAL EQUIPMENT FOR INTERNAL COMBUSTION ENGINES</v>
      </c>
      <c r="D733" s="61">
        <f t="shared" si="55"/>
        <v>0</v>
      </c>
      <c r="E733" s="61">
        <f t="shared" si="56"/>
        <v>0</v>
      </c>
      <c r="F733" s="61">
        <f t="shared" si="57"/>
        <v>1</v>
      </c>
    </row>
    <row r="734" spans="1:6" x14ac:dyDescent="0.35">
      <c r="A734" s="73" t="s">
        <v>2745</v>
      </c>
      <c r="B734" s="61" t="str">
        <f t="shared" si="58"/>
        <v>3695</v>
      </c>
      <c r="C734" s="61" t="str">
        <f t="shared" si="59"/>
        <v>MAGNETIC AND OPTICAL RECORDING MEDIA</v>
      </c>
      <c r="D734" s="61">
        <f t="shared" si="55"/>
        <v>0</v>
      </c>
      <c r="E734" s="61">
        <f t="shared" si="56"/>
        <v>0</v>
      </c>
      <c r="F734" s="61">
        <f t="shared" si="57"/>
        <v>1</v>
      </c>
    </row>
    <row r="735" spans="1:6" x14ac:dyDescent="0.35">
      <c r="A735" s="73" t="s">
        <v>2746</v>
      </c>
      <c r="B735" s="61" t="str">
        <f t="shared" si="58"/>
        <v>3699</v>
      </c>
      <c r="C735" s="61" t="str">
        <f t="shared" si="59"/>
        <v>ELECTRICAL MACHINERY, EQUIPMENT, AND SUPPLIES, NOT ELSEWHERE CLAS</v>
      </c>
      <c r="D735" s="61">
        <f t="shared" si="55"/>
        <v>0</v>
      </c>
      <c r="E735" s="61">
        <f t="shared" si="56"/>
        <v>0</v>
      </c>
      <c r="F735" s="61">
        <f t="shared" si="57"/>
        <v>1</v>
      </c>
    </row>
    <row r="736" spans="1:6" hidden="1" x14ac:dyDescent="0.35">
      <c r="A736" s="73" t="s">
        <v>2747</v>
      </c>
      <c r="B736" s="61" t="str">
        <f t="shared" si="58"/>
        <v>37</v>
      </c>
      <c r="C736" s="61" t="str">
        <f t="shared" si="59"/>
        <v>TRANSPORTATION EQUIPMENT</v>
      </c>
      <c r="D736" s="61">
        <f t="shared" si="55"/>
        <v>1</v>
      </c>
      <c r="E736" s="61">
        <f t="shared" si="56"/>
        <v>0</v>
      </c>
      <c r="F736" s="61">
        <f t="shared" si="57"/>
        <v>0</v>
      </c>
    </row>
    <row r="737" spans="1:6" hidden="1" x14ac:dyDescent="0.35">
      <c r="A737" s="73" t="s">
        <v>2748</v>
      </c>
      <c r="B737" s="61" t="str">
        <f t="shared" si="58"/>
        <v>371</v>
      </c>
      <c r="C737" s="61" t="str">
        <f t="shared" si="59"/>
        <v>MOTOR VEHICLES AND MOTOR VEHICLE EQUIPMENT</v>
      </c>
      <c r="D737" s="61">
        <f t="shared" si="55"/>
        <v>0</v>
      </c>
      <c r="E737" s="61">
        <f t="shared" si="56"/>
        <v>1</v>
      </c>
      <c r="F737" s="61">
        <f t="shared" si="57"/>
        <v>0</v>
      </c>
    </row>
    <row r="738" spans="1:6" x14ac:dyDescent="0.35">
      <c r="A738" s="73" t="s">
        <v>2749</v>
      </c>
      <c r="B738" s="61" t="str">
        <f t="shared" si="58"/>
        <v>3711</v>
      </c>
      <c r="C738" s="61" t="str">
        <f t="shared" si="59"/>
        <v>MOTOR VEHICLES AND PASSENGER CAR BODIES</v>
      </c>
      <c r="D738" s="61">
        <f t="shared" si="55"/>
        <v>0</v>
      </c>
      <c r="E738" s="61">
        <f t="shared" si="56"/>
        <v>0</v>
      </c>
      <c r="F738" s="61">
        <f t="shared" si="57"/>
        <v>1</v>
      </c>
    </row>
    <row r="739" spans="1:6" x14ac:dyDescent="0.35">
      <c r="A739" s="73" t="s">
        <v>2750</v>
      </c>
      <c r="B739" s="61" t="str">
        <f t="shared" si="58"/>
        <v>3713</v>
      </c>
      <c r="C739" s="61" t="str">
        <f t="shared" si="59"/>
        <v>TRUCK AND BUS BODIES</v>
      </c>
      <c r="D739" s="61">
        <f t="shared" si="55"/>
        <v>0</v>
      </c>
      <c r="E739" s="61">
        <f t="shared" si="56"/>
        <v>0</v>
      </c>
      <c r="F739" s="61">
        <f t="shared" si="57"/>
        <v>1</v>
      </c>
    </row>
    <row r="740" spans="1:6" x14ac:dyDescent="0.35">
      <c r="A740" s="73" t="s">
        <v>2751</v>
      </c>
      <c r="B740" s="61" t="str">
        <f t="shared" si="58"/>
        <v>3714</v>
      </c>
      <c r="C740" s="61" t="str">
        <f t="shared" si="59"/>
        <v>MOTOR VEHICLE PARTS AND ACCESSORIES</v>
      </c>
      <c r="D740" s="61">
        <f t="shared" si="55"/>
        <v>0</v>
      </c>
      <c r="E740" s="61">
        <f t="shared" si="56"/>
        <v>0</v>
      </c>
      <c r="F740" s="61">
        <f t="shared" si="57"/>
        <v>1</v>
      </c>
    </row>
    <row r="741" spans="1:6" x14ac:dyDescent="0.35">
      <c r="A741" s="73" t="s">
        <v>2752</v>
      </c>
      <c r="B741" s="61" t="str">
        <f t="shared" si="58"/>
        <v>3715</v>
      </c>
      <c r="C741" s="61" t="str">
        <f t="shared" si="59"/>
        <v>TRUCK TRAILERS</v>
      </c>
      <c r="D741" s="61">
        <f t="shared" si="55"/>
        <v>0</v>
      </c>
      <c r="E741" s="61">
        <f t="shared" si="56"/>
        <v>0</v>
      </c>
      <c r="F741" s="61">
        <f t="shared" si="57"/>
        <v>1</v>
      </c>
    </row>
    <row r="742" spans="1:6" x14ac:dyDescent="0.35">
      <c r="A742" s="73" t="s">
        <v>2753</v>
      </c>
      <c r="B742" s="61" t="str">
        <f t="shared" si="58"/>
        <v>3716</v>
      </c>
      <c r="C742" s="61" t="str">
        <f t="shared" si="59"/>
        <v>MOTOR HOMES</v>
      </c>
      <c r="D742" s="61">
        <f t="shared" si="55"/>
        <v>0</v>
      </c>
      <c r="E742" s="61">
        <f t="shared" si="56"/>
        <v>0</v>
      </c>
      <c r="F742" s="61">
        <f t="shared" si="57"/>
        <v>1</v>
      </c>
    </row>
    <row r="743" spans="1:6" hidden="1" x14ac:dyDescent="0.35">
      <c r="A743" s="73" t="s">
        <v>2754</v>
      </c>
      <c r="B743" s="61" t="str">
        <f t="shared" si="58"/>
        <v>372</v>
      </c>
      <c r="C743" s="61" t="str">
        <f t="shared" si="59"/>
        <v>AIRCRAFT AND PARTS</v>
      </c>
      <c r="D743" s="61">
        <f t="shared" si="55"/>
        <v>0</v>
      </c>
      <c r="E743" s="61">
        <f t="shared" si="56"/>
        <v>1</v>
      </c>
      <c r="F743" s="61">
        <f t="shared" si="57"/>
        <v>0</v>
      </c>
    </row>
    <row r="744" spans="1:6" x14ac:dyDescent="0.35">
      <c r="A744" s="73" t="s">
        <v>2755</v>
      </c>
      <c r="B744" s="61" t="str">
        <f t="shared" si="58"/>
        <v>3721</v>
      </c>
      <c r="C744" s="61" t="str">
        <f t="shared" si="59"/>
        <v>AIRCRAFT</v>
      </c>
      <c r="D744" s="61">
        <f t="shared" si="55"/>
        <v>0</v>
      </c>
      <c r="E744" s="61">
        <f t="shared" si="56"/>
        <v>0</v>
      </c>
      <c r="F744" s="61">
        <f t="shared" si="57"/>
        <v>1</v>
      </c>
    </row>
    <row r="745" spans="1:6" x14ac:dyDescent="0.35">
      <c r="A745" s="73" t="s">
        <v>2756</v>
      </c>
      <c r="B745" s="61" t="str">
        <f t="shared" si="58"/>
        <v>3724</v>
      </c>
      <c r="C745" s="61" t="str">
        <f t="shared" si="59"/>
        <v>AIRCRAFT ENGINES AND ENGINE PARTS</v>
      </c>
      <c r="D745" s="61">
        <f t="shared" si="55"/>
        <v>0</v>
      </c>
      <c r="E745" s="61">
        <f t="shared" si="56"/>
        <v>0</v>
      </c>
      <c r="F745" s="61">
        <f t="shared" si="57"/>
        <v>1</v>
      </c>
    </row>
    <row r="746" spans="1:6" x14ac:dyDescent="0.35">
      <c r="A746" s="73" t="s">
        <v>2757</v>
      </c>
      <c r="B746" s="61" t="str">
        <f t="shared" si="58"/>
        <v>3728</v>
      </c>
      <c r="C746" s="61" t="str">
        <f t="shared" si="59"/>
        <v>AIRCRAFT PARTS AND AUXILIARY EQUIPMENT, NOT ELSEWHERE CLASSIFIED</v>
      </c>
      <c r="D746" s="61">
        <f t="shared" si="55"/>
        <v>0</v>
      </c>
      <c r="E746" s="61">
        <f t="shared" si="56"/>
        <v>0</v>
      </c>
      <c r="F746" s="61">
        <f t="shared" si="57"/>
        <v>1</v>
      </c>
    </row>
    <row r="747" spans="1:6" hidden="1" x14ac:dyDescent="0.35">
      <c r="A747" s="73" t="s">
        <v>2758</v>
      </c>
      <c r="B747" s="61" t="str">
        <f t="shared" si="58"/>
        <v>373</v>
      </c>
      <c r="C747" s="61" t="str">
        <f t="shared" si="59"/>
        <v>SHIP AND BOAT BUILDING AND REPAIRING</v>
      </c>
      <c r="D747" s="61">
        <f t="shared" si="55"/>
        <v>0</v>
      </c>
      <c r="E747" s="61">
        <f t="shared" si="56"/>
        <v>1</v>
      </c>
      <c r="F747" s="61">
        <f t="shared" si="57"/>
        <v>0</v>
      </c>
    </row>
    <row r="748" spans="1:6" x14ac:dyDescent="0.35">
      <c r="A748" s="73" t="s">
        <v>2759</v>
      </c>
      <c r="B748" s="61" t="str">
        <f t="shared" si="58"/>
        <v>3731</v>
      </c>
      <c r="C748" s="61" t="str">
        <f t="shared" si="59"/>
        <v>SHIP BUILDING AND REPAIRING</v>
      </c>
      <c r="D748" s="61">
        <f t="shared" si="55"/>
        <v>0</v>
      </c>
      <c r="E748" s="61">
        <f t="shared" si="56"/>
        <v>0</v>
      </c>
      <c r="F748" s="61">
        <f t="shared" si="57"/>
        <v>1</v>
      </c>
    </row>
    <row r="749" spans="1:6" x14ac:dyDescent="0.35">
      <c r="A749" s="73" t="s">
        <v>2760</v>
      </c>
      <c r="B749" s="61" t="str">
        <f t="shared" si="58"/>
        <v>3732</v>
      </c>
      <c r="C749" s="61" t="str">
        <f t="shared" si="59"/>
        <v>BOAT BUILDING AND REPAIRING</v>
      </c>
      <c r="D749" s="61">
        <f t="shared" si="55"/>
        <v>0</v>
      </c>
      <c r="E749" s="61">
        <f t="shared" si="56"/>
        <v>0</v>
      </c>
      <c r="F749" s="61">
        <f t="shared" si="57"/>
        <v>1</v>
      </c>
    </row>
    <row r="750" spans="1:6" hidden="1" x14ac:dyDescent="0.35">
      <c r="A750" s="73" t="s">
        <v>2761</v>
      </c>
      <c r="B750" s="61" t="str">
        <f t="shared" si="58"/>
        <v>374</v>
      </c>
      <c r="C750" s="61" t="str">
        <f t="shared" si="59"/>
        <v>RAILROAD EQUIPMENT</v>
      </c>
      <c r="D750" s="61">
        <f t="shared" si="55"/>
        <v>0</v>
      </c>
      <c r="E750" s="61">
        <f t="shared" si="56"/>
        <v>1</v>
      </c>
      <c r="F750" s="61">
        <f t="shared" si="57"/>
        <v>0</v>
      </c>
    </row>
    <row r="751" spans="1:6" x14ac:dyDescent="0.35">
      <c r="A751" s="73" t="s">
        <v>2762</v>
      </c>
      <c r="B751" s="61" t="str">
        <f t="shared" si="58"/>
        <v>3743</v>
      </c>
      <c r="C751" s="61" t="str">
        <f t="shared" si="59"/>
        <v>RAILROAD EQUIPMENT</v>
      </c>
      <c r="D751" s="61">
        <f t="shared" si="55"/>
        <v>0</v>
      </c>
      <c r="E751" s="61">
        <f t="shared" si="56"/>
        <v>0</v>
      </c>
      <c r="F751" s="61">
        <f t="shared" si="57"/>
        <v>1</v>
      </c>
    </row>
    <row r="752" spans="1:6" hidden="1" x14ac:dyDescent="0.35">
      <c r="A752" s="73" t="s">
        <v>2763</v>
      </c>
      <c r="B752" s="61" t="str">
        <f t="shared" si="58"/>
        <v>375</v>
      </c>
      <c r="C752" s="61" t="str">
        <f t="shared" si="59"/>
        <v>MOTORCYCLES, BICYCLES, AND PARTS</v>
      </c>
      <c r="D752" s="61">
        <f t="shared" si="55"/>
        <v>0</v>
      </c>
      <c r="E752" s="61">
        <f t="shared" si="56"/>
        <v>1</v>
      </c>
      <c r="F752" s="61">
        <f t="shared" si="57"/>
        <v>0</v>
      </c>
    </row>
    <row r="753" spans="1:6" x14ac:dyDescent="0.35">
      <c r="A753" s="73" t="s">
        <v>2764</v>
      </c>
      <c r="B753" s="61" t="str">
        <f t="shared" si="58"/>
        <v>3751</v>
      </c>
      <c r="C753" s="61" t="str">
        <f t="shared" si="59"/>
        <v>MOTORCYCLES, BICYCLES, AND PARTS</v>
      </c>
      <c r="D753" s="61">
        <f t="shared" si="55"/>
        <v>0</v>
      </c>
      <c r="E753" s="61">
        <f t="shared" si="56"/>
        <v>0</v>
      </c>
      <c r="F753" s="61">
        <f t="shared" si="57"/>
        <v>1</v>
      </c>
    </row>
    <row r="754" spans="1:6" hidden="1" x14ac:dyDescent="0.35">
      <c r="A754" s="73" t="s">
        <v>2765</v>
      </c>
      <c r="B754" s="61" t="str">
        <f t="shared" si="58"/>
        <v>376</v>
      </c>
      <c r="C754" s="61" t="str">
        <f t="shared" si="59"/>
        <v>GUIDED MISSILES AND SPACE VEHICLES AND PARTS</v>
      </c>
      <c r="D754" s="61">
        <f t="shared" si="55"/>
        <v>0</v>
      </c>
      <c r="E754" s="61">
        <f t="shared" si="56"/>
        <v>1</v>
      </c>
      <c r="F754" s="61">
        <f t="shared" si="57"/>
        <v>0</v>
      </c>
    </row>
    <row r="755" spans="1:6" x14ac:dyDescent="0.35">
      <c r="A755" s="73" t="s">
        <v>2766</v>
      </c>
      <c r="B755" s="61" t="str">
        <f t="shared" si="58"/>
        <v>3761</v>
      </c>
      <c r="C755" s="61" t="str">
        <f t="shared" si="59"/>
        <v>GUIDED MISSILES AND SPACE VEHICLES</v>
      </c>
      <c r="D755" s="61">
        <f t="shared" si="55"/>
        <v>0</v>
      </c>
      <c r="E755" s="61">
        <f t="shared" si="56"/>
        <v>0</v>
      </c>
      <c r="F755" s="61">
        <f t="shared" si="57"/>
        <v>1</v>
      </c>
    </row>
    <row r="756" spans="1:6" x14ac:dyDescent="0.35">
      <c r="A756" s="73" t="s">
        <v>2767</v>
      </c>
      <c r="B756" s="61" t="str">
        <f t="shared" si="58"/>
        <v>3764</v>
      </c>
      <c r="C756" s="61" t="str">
        <f t="shared" si="59"/>
        <v>GUIDED MISSILE AND SPACE VEHICLE PROPULSION UNITS AND PROPULSION</v>
      </c>
      <c r="D756" s="61">
        <f t="shared" si="55"/>
        <v>0</v>
      </c>
      <c r="E756" s="61">
        <f t="shared" si="56"/>
        <v>0</v>
      </c>
      <c r="F756" s="61">
        <f t="shared" si="57"/>
        <v>1</v>
      </c>
    </row>
    <row r="757" spans="1:6" x14ac:dyDescent="0.35">
      <c r="A757" s="73" t="s">
        <v>2768</v>
      </c>
      <c r="B757" s="61" t="str">
        <f t="shared" si="58"/>
        <v>3769</v>
      </c>
      <c r="C757" s="61" t="str">
        <f t="shared" si="59"/>
        <v>GUIDED MISSILE AND SPACE VEHICLE PARTS AND AUXILIARY EQUIPMENT, N</v>
      </c>
      <c r="D757" s="61">
        <f t="shared" si="55"/>
        <v>0</v>
      </c>
      <c r="E757" s="61">
        <f t="shared" si="56"/>
        <v>0</v>
      </c>
      <c r="F757" s="61">
        <f t="shared" si="57"/>
        <v>1</v>
      </c>
    </row>
    <row r="758" spans="1:6" hidden="1" x14ac:dyDescent="0.35">
      <c r="A758" s="73" t="s">
        <v>2769</v>
      </c>
      <c r="B758" s="61" t="str">
        <f t="shared" si="58"/>
        <v>379</v>
      </c>
      <c r="C758" s="61" t="str">
        <f t="shared" si="59"/>
        <v>MISCELLANEOUS TRANSPORTATION EQUIPMENT</v>
      </c>
      <c r="D758" s="61">
        <f t="shared" si="55"/>
        <v>0</v>
      </c>
      <c r="E758" s="61">
        <f t="shared" si="56"/>
        <v>1</v>
      </c>
      <c r="F758" s="61">
        <f t="shared" si="57"/>
        <v>0</v>
      </c>
    </row>
    <row r="759" spans="1:6" x14ac:dyDescent="0.35">
      <c r="A759" s="73" t="s">
        <v>2770</v>
      </c>
      <c r="B759" s="61" t="str">
        <f t="shared" si="58"/>
        <v>3792</v>
      </c>
      <c r="C759" s="61" t="str">
        <f t="shared" si="59"/>
        <v>TRAVEL TRAILERS AND CAMPERS</v>
      </c>
      <c r="D759" s="61">
        <f t="shared" si="55"/>
        <v>0</v>
      </c>
      <c r="E759" s="61">
        <f t="shared" si="56"/>
        <v>0</v>
      </c>
      <c r="F759" s="61">
        <f t="shared" si="57"/>
        <v>1</v>
      </c>
    </row>
    <row r="760" spans="1:6" x14ac:dyDescent="0.35">
      <c r="A760" s="73" t="s">
        <v>2771</v>
      </c>
      <c r="B760" s="61" t="str">
        <f t="shared" si="58"/>
        <v>3795</v>
      </c>
      <c r="C760" s="61" t="str">
        <f t="shared" si="59"/>
        <v>TANKS AND TANK COMPONENTS</v>
      </c>
      <c r="D760" s="61">
        <f t="shared" si="55"/>
        <v>0</v>
      </c>
      <c r="E760" s="61">
        <f t="shared" si="56"/>
        <v>0</v>
      </c>
      <c r="F760" s="61">
        <f t="shared" si="57"/>
        <v>1</v>
      </c>
    </row>
    <row r="761" spans="1:6" x14ac:dyDescent="0.35">
      <c r="A761" s="73" t="s">
        <v>2772</v>
      </c>
      <c r="B761" s="61" t="str">
        <f t="shared" si="58"/>
        <v>3799</v>
      </c>
      <c r="C761" s="61" t="str">
        <f t="shared" si="59"/>
        <v>TRANSPORTATION EQUIPMENT, NOT ELSEWHERE CLASSIFIED</v>
      </c>
      <c r="D761" s="61">
        <f t="shared" si="55"/>
        <v>0</v>
      </c>
      <c r="E761" s="61">
        <f t="shared" si="56"/>
        <v>0</v>
      </c>
      <c r="F761" s="61">
        <f t="shared" si="57"/>
        <v>1</v>
      </c>
    </row>
    <row r="762" spans="1:6" hidden="1" x14ac:dyDescent="0.35">
      <c r="A762" s="73" t="s">
        <v>2773</v>
      </c>
      <c r="B762" s="61" t="str">
        <f t="shared" si="58"/>
        <v>38</v>
      </c>
      <c r="C762" s="61" t="str">
        <f t="shared" si="59"/>
        <v>MEASURING, ANALYZING AND CONTROLLING INSTRUMENTS; PHOTOGRAPHIC, MEDICAL AN</v>
      </c>
      <c r="D762" s="61">
        <f t="shared" si="55"/>
        <v>1</v>
      </c>
      <c r="E762" s="61">
        <f t="shared" si="56"/>
        <v>0</v>
      </c>
      <c r="F762" s="61">
        <f t="shared" si="57"/>
        <v>0</v>
      </c>
    </row>
    <row r="763" spans="1:6" hidden="1" x14ac:dyDescent="0.35">
      <c r="A763" s="73" t="s">
        <v>2774</v>
      </c>
      <c r="B763" s="61" t="str">
        <f t="shared" si="58"/>
        <v>381</v>
      </c>
      <c r="C763" s="61" t="str">
        <f t="shared" si="59"/>
        <v>SEARCH, DETECTION, NAVIGATION, GUIDANCE, AERONAUTICAL, AND NAUTICA</v>
      </c>
      <c r="D763" s="61">
        <f t="shared" si="55"/>
        <v>0</v>
      </c>
      <c r="E763" s="61">
        <f t="shared" si="56"/>
        <v>1</v>
      </c>
      <c r="F763" s="61">
        <f t="shared" si="57"/>
        <v>0</v>
      </c>
    </row>
    <row r="764" spans="1:6" x14ac:dyDescent="0.35">
      <c r="A764" s="73" t="s">
        <v>2775</v>
      </c>
      <c r="B764" s="61" t="str">
        <f t="shared" si="58"/>
        <v>3812</v>
      </c>
      <c r="C764" s="61" t="str">
        <f t="shared" si="59"/>
        <v>SEARCH, DETECTION, NAVIGATION, GUIDANCE, AERONAUTICAL, AND NAUTIC</v>
      </c>
      <c r="D764" s="61">
        <f t="shared" si="55"/>
        <v>0</v>
      </c>
      <c r="E764" s="61">
        <f t="shared" si="56"/>
        <v>0</v>
      </c>
      <c r="F764" s="61">
        <f t="shared" si="57"/>
        <v>1</v>
      </c>
    </row>
    <row r="765" spans="1:6" hidden="1" x14ac:dyDescent="0.35">
      <c r="A765" s="73" t="s">
        <v>2776</v>
      </c>
      <c r="B765" s="61" t="str">
        <f t="shared" si="58"/>
        <v>382</v>
      </c>
      <c r="C765" s="61" t="str">
        <f t="shared" si="59"/>
        <v>LABORATORY APPARATUS AND ANALYTICAL, OPTICAL, MEASURING, AND CONTR</v>
      </c>
      <c r="D765" s="61">
        <f t="shared" si="55"/>
        <v>0</v>
      </c>
      <c r="E765" s="61">
        <f t="shared" si="56"/>
        <v>1</v>
      </c>
      <c r="F765" s="61">
        <f t="shared" si="57"/>
        <v>0</v>
      </c>
    </row>
    <row r="766" spans="1:6" x14ac:dyDescent="0.35">
      <c r="A766" s="73" t="s">
        <v>2777</v>
      </c>
      <c r="B766" s="61" t="str">
        <f t="shared" si="58"/>
        <v>3821</v>
      </c>
      <c r="C766" s="61" t="str">
        <f t="shared" si="59"/>
        <v>LABORATORY APPARATUS AND FURNITURE</v>
      </c>
      <c r="D766" s="61">
        <f t="shared" si="55"/>
        <v>0</v>
      </c>
      <c r="E766" s="61">
        <f t="shared" si="56"/>
        <v>0</v>
      </c>
      <c r="F766" s="61">
        <f t="shared" si="57"/>
        <v>1</v>
      </c>
    </row>
    <row r="767" spans="1:6" x14ac:dyDescent="0.35">
      <c r="A767" s="73" t="s">
        <v>2778</v>
      </c>
      <c r="B767" s="61" t="str">
        <f t="shared" si="58"/>
        <v>3822</v>
      </c>
      <c r="C767" s="61" t="str">
        <f t="shared" si="59"/>
        <v>AUTOMATIC CONTROLS FOR REGULATING RESIDENTIAL AND COMMERCIAL ENVI</v>
      </c>
      <c r="D767" s="61">
        <f t="shared" si="55"/>
        <v>0</v>
      </c>
      <c r="E767" s="61">
        <f t="shared" si="56"/>
        <v>0</v>
      </c>
      <c r="F767" s="61">
        <f t="shared" si="57"/>
        <v>1</v>
      </c>
    </row>
    <row r="768" spans="1:6" x14ac:dyDescent="0.35">
      <c r="A768" s="73" t="s">
        <v>2779</v>
      </c>
      <c r="B768" s="61" t="str">
        <f t="shared" si="58"/>
        <v>3823</v>
      </c>
      <c r="C768" s="61" t="str">
        <f t="shared" si="59"/>
        <v>INDUSTRIAL INSTRUMENTS FOR MEASUREMENT, DISPLAY, AND CONTROL OF P</v>
      </c>
      <c r="D768" s="61">
        <f t="shared" si="55"/>
        <v>0</v>
      </c>
      <c r="E768" s="61">
        <f t="shared" si="56"/>
        <v>0</v>
      </c>
      <c r="F768" s="61">
        <f t="shared" si="57"/>
        <v>1</v>
      </c>
    </row>
    <row r="769" spans="1:6" x14ac:dyDescent="0.35">
      <c r="A769" s="73" t="s">
        <v>2780</v>
      </c>
      <c r="B769" s="61" t="str">
        <f t="shared" si="58"/>
        <v>3824</v>
      </c>
      <c r="C769" s="61" t="str">
        <f t="shared" si="59"/>
        <v>TOTALIZING FLUID METERS AND COUNTING DEVICES</v>
      </c>
      <c r="D769" s="61">
        <f t="shared" si="55"/>
        <v>0</v>
      </c>
      <c r="E769" s="61">
        <f t="shared" si="56"/>
        <v>0</v>
      </c>
      <c r="F769" s="61">
        <f t="shared" si="57"/>
        <v>1</v>
      </c>
    </row>
    <row r="770" spans="1:6" x14ac:dyDescent="0.35">
      <c r="A770" s="73" t="s">
        <v>2781</v>
      </c>
      <c r="B770" s="61" t="str">
        <f t="shared" si="58"/>
        <v>3825</v>
      </c>
      <c r="C770" s="61" t="str">
        <f t="shared" si="59"/>
        <v>INSTRUMENTS FOR MEASURING AND TESTING OF ELECTRICITY AND ELECTRIC</v>
      </c>
      <c r="D770" s="61">
        <f t="shared" si="55"/>
        <v>0</v>
      </c>
      <c r="E770" s="61">
        <f t="shared" si="56"/>
        <v>0</v>
      </c>
      <c r="F770" s="61">
        <f t="shared" si="57"/>
        <v>1</v>
      </c>
    </row>
    <row r="771" spans="1:6" x14ac:dyDescent="0.35">
      <c r="A771" s="73" t="s">
        <v>2782</v>
      </c>
      <c r="B771" s="61" t="str">
        <f t="shared" si="58"/>
        <v>3826</v>
      </c>
      <c r="C771" s="61" t="str">
        <f t="shared" si="59"/>
        <v>LABORATORY ANALYTICAL INSTRUMENTS</v>
      </c>
      <c r="D771" s="61">
        <f t="shared" ref="D771:D834" si="60">IF(LEN($B771) = 2, 1, 0)</f>
        <v>0</v>
      </c>
      <c r="E771" s="61">
        <f t="shared" ref="E771:E834" si="61">IF(LEN($B771) = 3, 1, 0)</f>
        <v>0</v>
      </c>
      <c r="F771" s="61">
        <f t="shared" ref="F771:F834" si="62">IF(LEN($B771) = 4, 1, 0)</f>
        <v>1</v>
      </c>
    </row>
    <row r="772" spans="1:6" x14ac:dyDescent="0.35">
      <c r="A772" s="73" t="s">
        <v>2783</v>
      </c>
      <c r="B772" s="61" t="str">
        <f t="shared" si="58"/>
        <v>3827</v>
      </c>
      <c r="C772" s="61" t="str">
        <f t="shared" si="59"/>
        <v>OPTICAL INSTRUMENTS AND LENSES</v>
      </c>
      <c r="D772" s="61">
        <f t="shared" si="60"/>
        <v>0</v>
      </c>
      <c r="E772" s="61">
        <f t="shared" si="61"/>
        <v>0</v>
      </c>
      <c r="F772" s="61">
        <f t="shared" si="62"/>
        <v>1</v>
      </c>
    </row>
    <row r="773" spans="1:6" x14ac:dyDescent="0.35">
      <c r="A773" s="73" t="s">
        <v>2784</v>
      </c>
      <c r="B773" s="61" t="str">
        <f t="shared" si="58"/>
        <v>3829</v>
      </c>
      <c r="C773" s="61" t="str">
        <f t="shared" si="59"/>
        <v>MEASURING AND CONTROLLING DEVICES, NOT ELSEWHERE CLASSIFIED</v>
      </c>
      <c r="D773" s="61">
        <f t="shared" si="60"/>
        <v>0</v>
      </c>
      <c r="E773" s="61">
        <f t="shared" si="61"/>
        <v>0</v>
      </c>
      <c r="F773" s="61">
        <f t="shared" si="62"/>
        <v>1</v>
      </c>
    </row>
    <row r="774" spans="1:6" hidden="1" x14ac:dyDescent="0.35">
      <c r="A774" s="73" t="s">
        <v>2785</v>
      </c>
      <c r="B774" s="61" t="str">
        <f t="shared" si="58"/>
        <v>384</v>
      </c>
      <c r="C774" s="61" t="str">
        <f t="shared" si="59"/>
        <v>SURGICAL, MEDICAL, AND DENTAL INSTRUMENTS AND SUPPLIES</v>
      </c>
      <c r="D774" s="61">
        <f t="shared" si="60"/>
        <v>0</v>
      </c>
      <c r="E774" s="61">
        <f t="shared" si="61"/>
        <v>1</v>
      </c>
      <c r="F774" s="61">
        <f t="shared" si="62"/>
        <v>0</v>
      </c>
    </row>
    <row r="775" spans="1:6" x14ac:dyDescent="0.35">
      <c r="A775" s="73" t="s">
        <v>2786</v>
      </c>
      <c r="B775" s="61" t="str">
        <f t="shared" ref="B775:B838" si="63">LEFT(A775,FIND(" ",A775)-1)</f>
        <v>3841</v>
      </c>
      <c r="C775" s="61" t="str">
        <f t="shared" ref="C775:C838" si="64">RIGHT(A775,LEN(A775)-FIND(" ",A775))</f>
        <v>SURGICAL AND MEDICAL INSTRUMENTS AND APPARATUS</v>
      </c>
      <c r="D775" s="61">
        <f t="shared" si="60"/>
        <v>0</v>
      </c>
      <c r="E775" s="61">
        <f t="shared" si="61"/>
        <v>0</v>
      </c>
      <c r="F775" s="61">
        <f t="shared" si="62"/>
        <v>1</v>
      </c>
    </row>
    <row r="776" spans="1:6" x14ac:dyDescent="0.35">
      <c r="A776" s="73" t="s">
        <v>2787</v>
      </c>
      <c r="B776" s="61" t="str">
        <f t="shared" si="63"/>
        <v>3842</v>
      </c>
      <c r="C776" s="61" t="str">
        <f t="shared" si="64"/>
        <v>ORTHOPEDIC, PROSTHETIC, AND SURGICAL APPLIANCES AND SUPPLIES</v>
      </c>
      <c r="D776" s="61">
        <f t="shared" si="60"/>
        <v>0</v>
      </c>
      <c r="E776" s="61">
        <f t="shared" si="61"/>
        <v>0</v>
      </c>
      <c r="F776" s="61">
        <f t="shared" si="62"/>
        <v>1</v>
      </c>
    </row>
    <row r="777" spans="1:6" x14ac:dyDescent="0.35">
      <c r="A777" s="73" t="s">
        <v>2788</v>
      </c>
      <c r="B777" s="61" t="str">
        <f t="shared" si="63"/>
        <v>3843</v>
      </c>
      <c r="C777" s="61" t="str">
        <f t="shared" si="64"/>
        <v>DENTAL EQUIPMENT AND SUPPLIES</v>
      </c>
      <c r="D777" s="61">
        <f t="shared" si="60"/>
        <v>0</v>
      </c>
      <c r="E777" s="61">
        <f t="shared" si="61"/>
        <v>0</v>
      </c>
      <c r="F777" s="61">
        <f t="shared" si="62"/>
        <v>1</v>
      </c>
    </row>
    <row r="778" spans="1:6" x14ac:dyDescent="0.35">
      <c r="A778" s="73" t="s">
        <v>2789</v>
      </c>
      <c r="B778" s="61" t="str">
        <f t="shared" si="63"/>
        <v>3844</v>
      </c>
      <c r="C778" s="61" t="str">
        <f t="shared" si="64"/>
        <v>X-RAY APPARATUS AND TUBES AND RELATED IRRADIATION APPARATUS</v>
      </c>
      <c r="D778" s="61">
        <f t="shared" si="60"/>
        <v>0</v>
      </c>
      <c r="E778" s="61">
        <f t="shared" si="61"/>
        <v>0</v>
      </c>
      <c r="F778" s="61">
        <f t="shared" si="62"/>
        <v>1</v>
      </c>
    </row>
    <row r="779" spans="1:6" x14ac:dyDescent="0.35">
      <c r="A779" s="73" t="s">
        <v>2790</v>
      </c>
      <c r="B779" s="61" t="str">
        <f t="shared" si="63"/>
        <v>3845</v>
      </c>
      <c r="C779" s="61" t="str">
        <f t="shared" si="64"/>
        <v>ELECTROMEDICAL AND ELECTROTHERAPEUTIC APPARATUS</v>
      </c>
      <c r="D779" s="61">
        <f t="shared" si="60"/>
        <v>0</v>
      </c>
      <c r="E779" s="61">
        <f t="shared" si="61"/>
        <v>0</v>
      </c>
      <c r="F779" s="61">
        <f t="shared" si="62"/>
        <v>1</v>
      </c>
    </row>
    <row r="780" spans="1:6" hidden="1" x14ac:dyDescent="0.35">
      <c r="A780" s="73" t="s">
        <v>2791</v>
      </c>
      <c r="B780" s="61" t="str">
        <f t="shared" si="63"/>
        <v>385</v>
      </c>
      <c r="C780" s="61" t="str">
        <f t="shared" si="64"/>
        <v>OPHTHALMIC GOODS</v>
      </c>
      <c r="D780" s="61">
        <f t="shared" si="60"/>
        <v>0</v>
      </c>
      <c r="E780" s="61">
        <f t="shared" si="61"/>
        <v>1</v>
      </c>
      <c r="F780" s="61">
        <f t="shared" si="62"/>
        <v>0</v>
      </c>
    </row>
    <row r="781" spans="1:6" x14ac:dyDescent="0.35">
      <c r="A781" s="73" t="s">
        <v>2792</v>
      </c>
      <c r="B781" s="61" t="str">
        <f t="shared" si="63"/>
        <v>3851</v>
      </c>
      <c r="C781" s="61" t="str">
        <f t="shared" si="64"/>
        <v>OPHTHALMIC GOODS</v>
      </c>
      <c r="D781" s="61">
        <f t="shared" si="60"/>
        <v>0</v>
      </c>
      <c r="E781" s="61">
        <f t="shared" si="61"/>
        <v>0</v>
      </c>
      <c r="F781" s="61">
        <f t="shared" si="62"/>
        <v>1</v>
      </c>
    </row>
    <row r="782" spans="1:6" hidden="1" x14ac:dyDescent="0.35">
      <c r="A782" s="73" t="s">
        <v>2793</v>
      </c>
      <c r="B782" s="61" t="str">
        <f t="shared" si="63"/>
        <v>386</v>
      </c>
      <c r="C782" s="61" t="str">
        <f t="shared" si="64"/>
        <v>PHOTOGRAPHIC EQUIPMENT AND SUPPLIES</v>
      </c>
      <c r="D782" s="61">
        <f t="shared" si="60"/>
        <v>0</v>
      </c>
      <c r="E782" s="61">
        <f t="shared" si="61"/>
        <v>1</v>
      </c>
      <c r="F782" s="61">
        <f t="shared" si="62"/>
        <v>0</v>
      </c>
    </row>
    <row r="783" spans="1:6" x14ac:dyDescent="0.35">
      <c r="A783" s="73" t="s">
        <v>2794</v>
      </c>
      <c r="B783" s="61" t="str">
        <f t="shared" si="63"/>
        <v>3861</v>
      </c>
      <c r="C783" s="61" t="str">
        <f t="shared" si="64"/>
        <v>PHOTOGRAPHIC EQUIPMENT AND SUPPLIES</v>
      </c>
      <c r="D783" s="61">
        <f t="shared" si="60"/>
        <v>0</v>
      </c>
      <c r="E783" s="61">
        <f t="shared" si="61"/>
        <v>0</v>
      </c>
      <c r="F783" s="61">
        <f t="shared" si="62"/>
        <v>1</v>
      </c>
    </row>
    <row r="784" spans="1:6" hidden="1" x14ac:dyDescent="0.35">
      <c r="A784" s="73" t="s">
        <v>2795</v>
      </c>
      <c r="B784" s="61" t="str">
        <f t="shared" si="63"/>
        <v>387</v>
      </c>
      <c r="C784" s="61" t="str">
        <f t="shared" si="64"/>
        <v>WATCHES, CLOCKS, CLOCKWORK OPERATED DEVICES, AND PARTS</v>
      </c>
      <c r="D784" s="61">
        <f t="shared" si="60"/>
        <v>0</v>
      </c>
      <c r="E784" s="61">
        <f t="shared" si="61"/>
        <v>1</v>
      </c>
      <c r="F784" s="61">
        <f t="shared" si="62"/>
        <v>0</v>
      </c>
    </row>
    <row r="785" spans="1:6" x14ac:dyDescent="0.35">
      <c r="A785" s="73" t="s">
        <v>2796</v>
      </c>
      <c r="B785" s="61" t="str">
        <f t="shared" si="63"/>
        <v>3873</v>
      </c>
      <c r="C785" s="61" t="str">
        <f t="shared" si="64"/>
        <v>WATCHES, CLOCKS, CLOCKWORK OPERATED DEVICES, AND PARTS</v>
      </c>
      <c r="D785" s="61">
        <f t="shared" si="60"/>
        <v>0</v>
      </c>
      <c r="E785" s="61">
        <f t="shared" si="61"/>
        <v>0</v>
      </c>
      <c r="F785" s="61">
        <f t="shared" si="62"/>
        <v>1</v>
      </c>
    </row>
    <row r="786" spans="1:6" hidden="1" x14ac:dyDescent="0.35">
      <c r="A786" s="73" t="s">
        <v>2797</v>
      </c>
      <c r="B786" s="61" t="str">
        <f t="shared" si="63"/>
        <v>39</v>
      </c>
      <c r="C786" s="61" t="str">
        <f t="shared" si="64"/>
        <v>MISCELLANEOUS MANUFACTURING INDUSTRIES</v>
      </c>
      <c r="D786" s="61">
        <f t="shared" si="60"/>
        <v>1</v>
      </c>
      <c r="E786" s="61">
        <f t="shared" si="61"/>
        <v>0</v>
      </c>
      <c r="F786" s="61">
        <f t="shared" si="62"/>
        <v>0</v>
      </c>
    </row>
    <row r="787" spans="1:6" hidden="1" x14ac:dyDescent="0.35">
      <c r="A787" s="73" t="s">
        <v>2798</v>
      </c>
      <c r="B787" s="61" t="str">
        <f t="shared" si="63"/>
        <v>391</v>
      </c>
      <c r="C787" s="61" t="str">
        <f t="shared" si="64"/>
        <v>JEWELRY, SILVERWARE, AND PLATED WARE</v>
      </c>
      <c r="D787" s="61">
        <f t="shared" si="60"/>
        <v>0</v>
      </c>
      <c r="E787" s="61">
        <f t="shared" si="61"/>
        <v>1</v>
      </c>
      <c r="F787" s="61">
        <f t="shared" si="62"/>
        <v>0</v>
      </c>
    </row>
    <row r="788" spans="1:6" x14ac:dyDescent="0.35">
      <c r="A788" s="73" t="s">
        <v>2799</v>
      </c>
      <c r="B788" s="61" t="str">
        <f t="shared" si="63"/>
        <v>3911</v>
      </c>
      <c r="C788" s="61" t="str">
        <f t="shared" si="64"/>
        <v>JEWELRY, PRECIOUS METAL</v>
      </c>
      <c r="D788" s="61">
        <f t="shared" si="60"/>
        <v>0</v>
      </c>
      <c r="E788" s="61">
        <f t="shared" si="61"/>
        <v>0</v>
      </c>
      <c r="F788" s="61">
        <f t="shared" si="62"/>
        <v>1</v>
      </c>
    </row>
    <row r="789" spans="1:6" x14ac:dyDescent="0.35">
      <c r="A789" s="73" t="s">
        <v>2800</v>
      </c>
      <c r="B789" s="61" t="str">
        <f t="shared" si="63"/>
        <v>3914</v>
      </c>
      <c r="C789" s="61" t="str">
        <f t="shared" si="64"/>
        <v>SILVERWARE, PLATED WARE, AND STAINLESS STEEL WARE</v>
      </c>
      <c r="D789" s="61">
        <f t="shared" si="60"/>
        <v>0</v>
      </c>
      <c r="E789" s="61">
        <f t="shared" si="61"/>
        <v>0</v>
      </c>
      <c r="F789" s="61">
        <f t="shared" si="62"/>
        <v>1</v>
      </c>
    </row>
    <row r="790" spans="1:6" x14ac:dyDescent="0.35">
      <c r="A790" s="73" t="s">
        <v>2801</v>
      </c>
      <c r="B790" s="61" t="str">
        <f t="shared" si="63"/>
        <v>3915</v>
      </c>
      <c r="C790" s="61" t="str">
        <f t="shared" si="64"/>
        <v>JEWELERS' FINDINGS AND MATERIALS, AND LAPIDARY WORK</v>
      </c>
      <c r="D790" s="61">
        <f t="shared" si="60"/>
        <v>0</v>
      </c>
      <c r="E790" s="61">
        <f t="shared" si="61"/>
        <v>0</v>
      </c>
      <c r="F790" s="61">
        <f t="shared" si="62"/>
        <v>1</v>
      </c>
    </row>
    <row r="791" spans="1:6" hidden="1" x14ac:dyDescent="0.35">
      <c r="A791" s="73" t="s">
        <v>2802</v>
      </c>
      <c r="B791" s="61" t="str">
        <f t="shared" si="63"/>
        <v>393</v>
      </c>
      <c r="C791" s="61" t="str">
        <f t="shared" si="64"/>
        <v>MUSICAL INSTRUMENTS</v>
      </c>
      <c r="D791" s="61">
        <f t="shared" si="60"/>
        <v>0</v>
      </c>
      <c r="E791" s="61">
        <f t="shared" si="61"/>
        <v>1</v>
      </c>
      <c r="F791" s="61">
        <f t="shared" si="62"/>
        <v>0</v>
      </c>
    </row>
    <row r="792" spans="1:6" x14ac:dyDescent="0.35">
      <c r="A792" s="73" t="s">
        <v>2803</v>
      </c>
      <c r="B792" s="61" t="str">
        <f t="shared" si="63"/>
        <v>3931</v>
      </c>
      <c r="C792" s="61" t="str">
        <f t="shared" si="64"/>
        <v>MUSICAL INSTRUMENTS</v>
      </c>
      <c r="D792" s="61">
        <f t="shared" si="60"/>
        <v>0</v>
      </c>
      <c r="E792" s="61">
        <f t="shared" si="61"/>
        <v>0</v>
      </c>
      <c r="F792" s="61">
        <f t="shared" si="62"/>
        <v>1</v>
      </c>
    </row>
    <row r="793" spans="1:6" hidden="1" x14ac:dyDescent="0.35">
      <c r="A793" s="73" t="s">
        <v>2804</v>
      </c>
      <c r="B793" s="61" t="str">
        <f t="shared" si="63"/>
        <v>394</v>
      </c>
      <c r="C793" s="61" t="str">
        <f t="shared" si="64"/>
        <v>DOLLS, TOYS, GAMES AND SPORTING AND ATHLETIC GOODS</v>
      </c>
      <c r="D793" s="61">
        <f t="shared" si="60"/>
        <v>0</v>
      </c>
      <c r="E793" s="61">
        <f t="shared" si="61"/>
        <v>1</v>
      </c>
      <c r="F793" s="61">
        <f t="shared" si="62"/>
        <v>0</v>
      </c>
    </row>
    <row r="794" spans="1:6" x14ac:dyDescent="0.35">
      <c r="A794" s="73" t="s">
        <v>2805</v>
      </c>
      <c r="B794" s="61" t="str">
        <f t="shared" si="63"/>
        <v>3942</v>
      </c>
      <c r="C794" s="61" t="str">
        <f t="shared" si="64"/>
        <v>DOLLS AND STUFFED TOYS</v>
      </c>
      <c r="D794" s="61">
        <f t="shared" si="60"/>
        <v>0</v>
      </c>
      <c r="E794" s="61">
        <f t="shared" si="61"/>
        <v>0</v>
      </c>
      <c r="F794" s="61">
        <f t="shared" si="62"/>
        <v>1</v>
      </c>
    </row>
    <row r="795" spans="1:6" x14ac:dyDescent="0.35">
      <c r="A795" s="73" t="s">
        <v>2806</v>
      </c>
      <c r="B795" s="61" t="str">
        <f t="shared" si="63"/>
        <v>3944</v>
      </c>
      <c r="C795" s="61" t="str">
        <f t="shared" si="64"/>
        <v>GAMES, TOYS, AND CHILDREN'S VEHICLES, EXCEPT DOLLS AND BICYCLES</v>
      </c>
      <c r="D795" s="61">
        <f t="shared" si="60"/>
        <v>0</v>
      </c>
      <c r="E795" s="61">
        <f t="shared" si="61"/>
        <v>0</v>
      </c>
      <c r="F795" s="61">
        <f t="shared" si="62"/>
        <v>1</v>
      </c>
    </row>
    <row r="796" spans="1:6" x14ac:dyDescent="0.35">
      <c r="A796" s="73" t="s">
        <v>2807</v>
      </c>
      <c r="B796" s="61" t="str">
        <f t="shared" si="63"/>
        <v>3949</v>
      </c>
      <c r="C796" s="61" t="str">
        <f t="shared" si="64"/>
        <v>SPORTING AND ATHLETIC GOODS, NOT ELSEWHERE CLASSIFIED</v>
      </c>
      <c r="D796" s="61">
        <f t="shared" si="60"/>
        <v>0</v>
      </c>
      <c r="E796" s="61">
        <f t="shared" si="61"/>
        <v>0</v>
      </c>
      <c r="F796" s="61">
        <f t="shared" si="62"/>
        <v>1</v>
      </c>
    </row>
    <row r="797" spans="1:6" hidden="1" x14ac:dyDescent="0.35">
      <c r="A797" s="73" t="s">
        <v>2808</v>
      </c>
      <c r="B797" s="61" t="str">
        <f t="shared" si="63"/>
        <v>395</v>
      </c>
      <c r="C797" s="61" t="str">
        <f t="shared" si="64"/>
        <v>PENS, PENCILS, AND OTHER ARTISTS' MATERIALS</v>
      </c>
      <c r="D797" s="61">
        <f t="shared" si="60"/>
        <v>0</v>
      </c>
      <c r="E797" s="61">
        <f t="shared" si="61"/>
        <v>1</v>
      </c>
      <c r="F797" s="61">
        <f t="shared" si="62"/>
        <v>0</v>
      </c>
    </row>
    <row r="798" spans="1:6" x14ac:dyDescent="0.35">
      <c r="A798" s="73" t="s">
        <v>2809</v>
      </c>
      <c r="B798" s="61" t="str">
        <f t="shared" si="63"/>
        <v>3951</v>
      </c>
      <c r="C798" s="61" t="str">
        <f t="shared" si="64"/>
        <v>PENS, MECHANICAL PENCILS, AND PARTS</v>
      </c>
      <c r="D798" s="61">
        <f t="shared" si="60"/>
        <v>0</v>
      </c>
      <c r="E798" s="61">
        <f t="shared" si="61"/>
        <v>0</v>
      </c>
      <c r="F798" s="61">
        <f t="shared" si="62"/>
        <v>1</v>
      </c>
    </row>
    <row r="799" spans="1:6" x14ac:dyDescent="0.35">
      <c r="A799" s="73" t="s">
        <v>2810</v>
      </c>
      <c r="B799" s="61" t="str">
        <f t="shared" si="63"/>
        <v>3952</v>
      </c>
      <c r="C799" s="61" t="str">
        <f t="shared" si="64"/>
        <v>LEAD PENCILS, CRAYONS, AND ARTISTS' MATERIALS</v>
      </c>
      <c r="D799" s="61">
        <f t="shared" si="60"/>
        <v>0</v>
      </c>
      <c r="E799" s="61">
        <f t="shared" si="61"/>
        <v>0</v>
      </c>
      <c r="F799" s="61">
        <f t="shared" si="62"/>
        <v>1</v>
      </c>
    </row>
    <row r="800" spans="1:6" x14ac:dyDescent="0.35">
      <c r="A800" s="73" t="s">
        <v>2811</v>
      </c>
      <c r="B800" s="61" t="str">
        <f t="shared" si="63"/>
        <v>3953</v>
      </c>
      <c r="C800" s="61" t="str">
        <f t="shared" si="64"/>
        <v>MARKING DEVICES</v>
      </c>
      <c r="D800" s="61">
        <f t="shared" si="60"/>
        <v>0</v>
      </c>
      <c r="E800" s="61">
        <f t="shared" si="61"/>
        <v>0</v>
      </c>
      <c r="F800" s="61">
        <f t="shared" si="62"/>
        <v>1</v>
      </c>
    </row>
    <row r="801" spans="1:6" x14ac:dyDescent="0.35">
      <c r="A801" s="73" t="s">
        <v>2812</v>
      </c>
      <c r="B801" s="61" t="str">
        <f t="shared" si="63"/>
        <v>3955</v>
      </c>
      <c r="C801" s="61" t="str">
        <f t="shared" si="64"/>
        <v>CARBON PAPER AND INKED RIBBONS</v>
      </c>
      <c r="D801" s="61">
        <f t="shared" si="60"/>
        <v>0</v>
      </c>
      <c r="E801" s="61">
        <f t="shared" si="61"/>
        <v>0</v>
      </c>
      <c r="F801" s="61">
        <f t="shared" si="62"/>
        <v>1</v>
      </c>
    </row>
    <row r="802" spans="1:6" hidden="1" x14ac:dyDescent="0.35">
      <c r="A802" s="73" t="s">
        <v>2813</v>
      </c>
      <c r="B802" s="61" t="str">
        <f t="shared" si="63"/>
        <v>396</v>
      </c>
      <c r="C802" s="61" t="str">
        <f t="shared" si="64"/>
        <v>COSTUME JEWELRY, COSTUME NOVELTIES, BUTTONS, AND MISCELLANEOUS NOT</v>
      </c>
      <c r="D802" s="61">
        <f t="shared" si="60"/>
        <v>0</v>
      </c>
      <c r="E802" s="61">
        <f t="shared" si="61"/>
        <v>1</v>
      </c>
      <c r="F802" s="61">
        <f t="shared" si="62"/>
        <v>0</v>
      </c>
    </row>
    <row r="803" spans="1:6" x14ac:dyDescent="0.35">
      <c r="A803" s="73" t="s">
        <v>2814</v>
      </c>
      <c r="B803" s="61" t="str">
        <f t="shared" si="63"/>
        <v>3961</v>
      </c>
      <c r="C803" s="61" t="str">
        <f t="shared" si="64"/>
        <v>COSTUME JEWELRY AND COSTUME NOVELTIES, EXCEPT PRECIOUS METAL</v>
      </c>
      <c r="D803" s="61">
        <f t="shared" si="60"/>
        <v>0</v>
      </c>
      <c r="E803" s="61">
        <f t="shared" si="61"/>
        <v>0</v>
      </c>
      <c r="F803" s="61">
        <f t="shared" si="62"/>
        <v>1</v>
      </c>
    </row>
    <row r="804" spans="1:6" x14ac:dyDescent="0.35">
      <c r="A804" s="73" t="s">
        <v>2815</v>
      </c>
      <c r="B804" s="61" t="str">
        <f t="shared" si="63"/>
        <v>3965</v>
      </c>
      <c r="C804" s="61" t="str">
        <f t="shared" si="64"/>
        <v>FASTENERS, BUTTONS, NEEDLES, AND PINS</v>
      </c>
      <c r="D804" s="61">
        <f t="shared" si="60"/>
        <v>0</v>
      </c>
      <c r="E804" s="61">
        <f t="shared" si="61"/>
        <v>0</v>
      </c>
      <c r="F804" s="61">
        <f t="shared" si="62"/>
        <v>1</v>
      </c>
    </row>
    <row r="805" spans="1:6" hidden="1" x14ac:dyDescent="0.35">
      <c r="A805" s="73" t="s">
        <v>2816</v>
      </c>
      <c r="B805" s="61" t="str">
        <f t="shared" si="63"/>
        <v>399</v>
      </c>
      <c r="C805" s="61" t="str">
        <f t="shared" si="64"/>
        <v>MISCELLANEOUS MANUFACTURING INDUSTRIES</v>
      </c>
      <c r="D805" s="61">
        <f t="shared" si="60"/>
        <v>0</v>
      </c>
      <c r="E805" s="61">
        <f t="shared" si="61"/>
        <v>1</v>
      </c>
      <c r="F805" s="61">
        <f t="shared" si="62"/>
        <v>0</v>
      </c>
    </row>
    <row r="806" spans="1:6" x14ac:dyDescent="0.35">
      <c r="A806" s="73" t="s">
        <v>2817</v>
      </c>
      <c r="B806" s="61" t="str">
        <f t="shared" si="63"/>
        <v>3991</v>
      </c>
      <c r="C806" s="61" t="str">
        <f t="shared" si="64"/>
        <v>BROOMS AND BRUSHES</v>
      </c>
      <c r="D806" s="61">
        <f t="shared" si="60"/>
        <v>0</v>
      </c>
      <c r="E806" s="61">
        <f t="shared" si="61"/>
        <v>0</v>
      </c>
      <c r="F806" s="61">
        <f t="shared" si="62"/>
        <v>1</v>
      </c>
    </row>
    <row r="807" spans="1:6" x14ac:dyDescent="0.35">
      <c r="A807" s="73" t="s">
        <v>2818</v>
      </c>
      <c r="B807" s="61" t="str">
        <f t="shared" si="63"/>
        <v>3993</v>
      </c>
      <c r="C807" s="61" t="str">
        <f t="shared" si="64"/>
        <v>SIGNS AND ADVERTISING SPECIALTIES</v>
      </c>
      <c r="D807" s="61">
        <f t="shared" si="60"/>
        <v>0</v>
      </c>
      <c r="E807" s="61">
        <f t="shared" si="61"/>
        <v>0</v>
      </c>
      <c r="F807" s="61">
        <f t="shared" si="62"/>
        <v>1</v>
      </c>
    </row>
    <row r="808" spans="1:6" x14ac:dyDescent="0.35">
      <c r="A808" s="73" t="s">
        <v>2819</v>
      </c>
      <c r="B808" s="61" t="str">
        <f t="shared" si="63"/>
        <v>3995</v>
      </c>
      <c r="C808" s="61" t="str">
        <f t="shared" si="64"/>
        <v>BURIAL CASKETS</v>
      </c>
      <c r="D808" s="61">
        <f t="shared" si="60"/>
        <v>0</v>
      </c>
      <c r="E808" s="61">
        <f t="shared" si="61"/>
        <v>0</v>
      </c>
      <c r="F808" s="61">
        <f t="shared" si="62"/>
        <v>1</v>
      </c>
    </row>
    <row r="809" spans="1:6" x14ac:dyDescent="0.35">
      <c r="A809" s="73" t="s">
        <v>2820</v>
      </c>
      <c r="B809" s="61" t="str">
        <f t="shared" si="63"/>
        <v>3996</v>
      </c>
      <c r="C809" s="61" t="str">
        <f t="shared" si="64"/>
        <v>LINOLEUM, ASPHALTED-FELT-BASE, AND OTHER HARD SURFACE FLOOR COVER</v>
      </c>
      <c r="D809" s="61">
        <f t="shared" si="60"/>
        <v>0</v>
      </c>
      <c r="E809" s="61">
        <f t="shared" si="61"/>
        <v>0</v>
      </c>
      <c r="F809" s="61">
        <f t="shared" si="62"/>
        <v>1</v>
      </c>
    </row>
    <row r="810" spans="1:6" x14ac:dyDescent="0.35">
      <c r="A810" s="73" t="s">
        <v>2821</v>
      </c>
      <c r="B810" s="61" t="str">
        <f t="shared" si="63"/>
        <v>3999</v>
      </c>
      <c r="C810" s="61" t="str">
        <f t="shared" si="64"/>
        <v>MANUFACTURING INDUSTRIES, NOT ELSEWHERE CLASSIFIED</v>
      </c>
      <c r="D810" s="61">
        <f t="shared" si="60"/>
        <v>0</v>
      </c>
      <c r="E810" s="61">
        <f t="shared" si="61"/>
        <v>0</v>
      </c>
      <c r="F810" s="61">
        <f t="shared" si="62"/>
        <v>1</v>
      </c>
    </row>
    <row r="811" spans="1:6" hidden="1" x14ac:dyDescent="0.35">
      <c r="A811" s="73" t="s">
        <v>2822</v>
      </c>
      <c r="B811" s="61" t="str">
        <f t="shared" si="63"/>
        <v>DIVISION</v>
      </c>
      <c r="C811" s="61" t="str">
        <f t="shared" si="64"/>
        <v>E. TRANSPORTATION, COMMUNICATIONS, ELECTRIC, GAS, AND SANITARY SERVICE</v>
      </c>
      <c r="D811" s="61">
        <f t="shared" si="60"/>
        <v>0</v>
      </c>
      <c r="E811" s="61">
        <f t="shared" si="61"/>
        <v>0</v>
      </c>
      <c r="F811" s="61">
        <f t="shared" si="62"/>
        <v>0</v>
      </c>
    </row>
    <row r="812" spans="1:6" hidden="1" x14ac:dyDescent="0.35">
      <c r="A812" s="73" t="s">
        <v>2823</v>
      </c>
      <c r="B812" s="61" t="str">
        <f t="shared" si="63"/>
        <v>40</v>
      </c>
      <c r="C812" s="61" t="str">
        <f t="shared" si="64"/>
        <v>RAILROAD TRANSPORTATION</v>
      </c>
      <c r="D812" s="61">
        <f t="shared" si="60"/>
        <v>1</v>
      </c>
      <c r="E812" s="61">
        <f t="shared" si="61"/>
        <v>0</v>
      </c>
      <c r="F812" s="61">
        <f t="shared" si="62"/>
        <v>0</v>
      </c>
    </row>
    <row r="813" spans="1:6" hidden="1" x14ac:dyDescent="0.35">
      <c r="A813" s="73" t="s">
        <v>2824</v>
      </c>
      <c r="B813" s="61" t="str">
        <f t="shared" si="63"/>
        <v>401</v>
      </c>
      <c r="C813" s="61" t="str">
        <f t="shared" si="64"/>
        <v>RAILROADS</v>
      </c>
      <c r="D813" s="61">
        <f t="shared" si="60"/>
        <v>0</v>
      </c>
      <c r="E813" s="61">
        <f t="shared" si="61"/>
        <v>1</v>
      </c>
      <c r="F813" s="61">
        <f t="shared" si="62"/>
        <v>0</v>
      </c>
    </row>
    <row r="814" spans="1:6" x14ac:dyDescent="0.35">
      <c r="A814" s="73" t="s">
        <v>2825</v>
      </c>
      <c r="B814" s="61" t="str">
        <f t="shared" si="63"/>
        <v>4011</v>
      </c>
      <c r="C814" s="61" t="str">
        <f t="shared" si="64"/>
        <v>RAILROADS, LINE-HAUL OPERATING</v>
      </c>
      <c r="D814" s="61">
        <f t="shared" si="60"/>
        <v>0</v>
      </c>
      <c r="E814" s="61">
        <f t="shared" si="61"/>
        <v>0</v>
      </c>
      <c r="F814" s="61">
        <f t="shared" si="62"/>
        <v>1</v>
      </c>
    </row>
    <row r="815" spans="1:6" x14ac:dyDescent="0.35">
      <c r="A815" s="73" t="s">
        <v>2826</v>
      </c>
      <c r="B815" s="61" t="str">
        <f t="shared" si="63"/>
        <v>4013</v>
      </c>
      <c r="C815" s="61" t="str">
        <f t="shared" si="64"/>
        <v>RAILROAD SWITCHING AND TERMINAL ESTABLISHMENTS</v>
      </c>
      <c r="D815" s="61">
        <f t="shared" si="60"/>
        <v>0</v>
      </c>
      <c r="E815" s="61">
        <f t="shared" si="61"/>
        <v>0</v>
      </c>
      <c r="F815" s="61">
        <f t="shared" si="62"/>
        <v>1</v>
      </c>
    </row>
    <row r="816" spans="1:6" hidden="1" x14ac:dyDescent="0.35">
      <c r="A816" s="73" t="s">
        <v>2827</v>
      </c>
      <c r="B816" s="61" t="str">
        <f t="shared" si="63"/>
        <v>41</v>
      </c>
      <c r="C816" s="61" t="str">
        <f t="shared" si="64"/>
        <v>LOCAL AND SUBURBAN TRANSIT AND INTERURBAN HIGHWAY PASSENGER TRANSPORTATION</v>
      </c>
      <c r="D816" s="61">
        <f t="shared" si="60"/>
        <v>1</v>
      </c>
      <c r="E816" s="61">
        <f t="shared" si="61"/>
        <v>0</v>
      </c>
      <c r="F816" s="61">
        <f t="shared" si="62"/>
        <v>0</v>
      </c>
    </row>
    <row r="817" spans="1:6" hidden="1" x14ac:dyDescent="0.35">
      <c r="A817" s="73" t="s">
        <v>2828</v>
      </c>
      <c r="B817" s="61" t="str">
        <f t="shared" si="63"/>
        <v>411</v>
      </c>
      <c r="C817" s="61" t="str">
        <f t="shared" si="64"/>
        <v>LOCAL AND SUBURBAN PASSENGER TRANSPORTATION</v>
      </c>
      <c r="D817" s="61">
        <f t="shared" si="60"/>
        <v>0</v>
      </c>
      <c r="E817" s="61">
        <f t="shared" si="61"/>
        <v>1</v>
      </c>
      <c r="F817" s="61">
        <f t="shared" si="62"/>
        <v>0</v>
      </c>
    </row>
    <row r="818" spans="1:6" x14ac:dyDescent="0.35">
      <c r="A818" s="73" t="s">
        <v>2829</v>
      </c>
      <c r="B818" s="61" t="str">
        <f t="shared" si="63"/>
        <v>4111</v>
      </c>
      <c r="C818" s="61" t="str">
        <f t="shared" si="64"/>
        <v>LOCAL AND SUBURBAN TRANSIT</v>
      </c>
      <c r="D818" s="61">
        <f t="shared" si="60"/>
        <v>0</v>
      </c>
      <c r="E818" s="61">
        <f t="shared" si="61"/>
        <v>0</v>
      </c>
      <c r="F818" s="61">
        <f t="shared" si="62"/>
        <v>1</v>
      </c>
    </row>
    <row r="819" spans="1:6" x14ac:dyDescent="0.35">
      <c r="A819" s="73" t="s">
        <v>2830</v>
      </c>
      <c r="B819" s="61" t="str">
        <f t="shared" si="63"/>
        <v>4119</v>
      </c>
      <c r="C819" s="61" t="str">
        <f t="shared" si="64"/>
        <v>LOCAL PASSENGER TRANSPORTATION, NOT ELSEWHERE CLASSIFIED</v>
      </c>
      <c r="D819" s="61">
        <f t="shared" si="60"/>
        <v>0</v>
      </c>
      <c r="E819" s="61">
        <f t="shared" si="61"/>
        <v>0</v>
      </c>
      <c r="F819" s="61">
        <f t="shared" si="62"/>
        <v>1</v>
      </c>
    </row>
    <row r="820" spans="1:6" hidden="1" x14ac:dyDescent="0.35">
      <c r="A820" s="73" t="s">
        <v>2831</v>
      </c>
      <c r="B820" s="61" t="str">
        <f t="shared" si="63"/>
        <v>412</v>
      </c>
      <c r="C820" s="61" t="str">
        <f t="shared" si="64"/>
        <v>TAXICABS</v>
      </c>
      <c r="D820" s="61">
        <f t="shared" si="60"/>
        <v>0</v>
      </c>
      <c r="E820" s="61">
        <f t="shared" si="61"/>
        <v>1</v>
      </c>
      <c r="F820" s="61">
        <f t="shared" si="62"/>
        <v>0</v>
      </c>
    </row>
    <row r="821" spans="1:6" x14ac:dyDescent="0.35">
      <c r="A821" s="73" t="s">
        <v>2832</v>
      </c>
      <c r="B821" s="61" t="str">
        <f t="shared" si="63"/>
        <v>4121</v>
      </c>
      <c r="C821" s="61" t="str">
        <f t="shared" si="64"/>
        <v>TAXICABS</v>
      </c>
      <c r="D821" s="61">
        <f t="shared" si="60"/>
        <v>0</v>
      </c>
      <c r="E821" s="61">
        <f t="shared" si="61"/>
        <v>0</v>
      </c>
      <c r="F821" s="61">
        <f t="shared" si="62"/>
        <v>1</v>
      </c>
    </row>
    <row r="822" spans="1:6" hidden="1" x14ac:dyDescent="0.35">
      <c r="A822" s="73" t="s">
        <v>2833</v>
      </c>
      <c r="B822" s="61" t="str">
        <f t="shared" si="63"/>
        <v>413</v>
      </c>
      <c r="C822" s="61" t="str">
        <f t="shared" si="64"/>
        <v>INTERCITY AND RURAL BUS TRANSPORTATION</v>
      </c>
      <c r="D822" s="61">
        <f t="shared" si="60"/>
        <v>0</v>
      </c>
      <c r="E822" s="61">
        <f t="shared" si="61"/>
        <v>1</v>
      </c>
      <c r="F822" s="61">
        <f t="shared" si="62"/>
        <v>0</v>
      </c>
    </row>
    <row r="823" spans="1:6" x14ac:dyDescent="0.35">
      <c r="A823" s="73" t="s">
        <v>2834</v>
      </c>
      <c r="B823" s="61" t="str">
        <f t="shared" si="63"/>
        <v>4131</v>
      </c>
      <c r="C823" s="61" t="str">
        <f t="shared" si="64"/>
        <v>INTERCITY AND RURAL BUS TRANSPORTATION</v>
      </c>
      <c r="D823" s="61">
        <f t="shared" si="60"/>
        <v>0</v>
      </c>
      <c r="E823" s="61">
        <f t="shared" si="61"/>
        <v>0</v>
      </c>
      <c r="F823" s="61">
        <f t="shared" si="62"/>
        <v>1</v>
      </c>
    </row>
    <row r="824" spans="1:6" hidden="1" x14ac:dyDescent="0.35">
      <c r="A824" s="73" t="s">
        <v>2835</v>
      </c>
      <c r="B824" s="61" t="str">
        <f t="shared" si="63"/>
        <v>414</v>
      </c>
      <c r="C824" s="61" t="str">
        <f t="shared" si="64"/>
        <v>BUS CHARTER SERVICE</v>
      </c>
      <c r="D824" s="61">
        <f t="shared" si="60"/>
        <v>0</v>
      </c>
      <c r="E824" s="61">
        <f t="shared" si="61"/>
        <v>1</v>
      </c>
      <c r="F824" s="61">
        <f t="shared" si="62"/>
        <v>0</v>
      </c>
    </row>
    <row r="825" spans="1:6" x14ac:dyDescent="0.35">
      <c r="A825" s="73" t="s">
        <v>2836</v>
      </c>
      <c r="B825" s="61" t="str">
        <f t="shared" si="63"/>
        <v>4141</v>
      </c>
      <c r="C825" s="61" t="str">
        <f t="shared" si="64"/>
        <v>LOCAL BUS CHARTER SERVICE</v>
      </c>
      <c r="D825" s="61">
        <f t="shared" si="60"/>
        <v>0</v>
      </c>
      <c r="E825" s="61">
        <f t="shared" si="61"/>
        <v>0</v>
      </c>
      <c r="F825" s="61">
        <f t="shared" si="62"/>
        <v>1</v>
      </c>
    </row>
    <row r="826" spans="1:6" x14ac:dyDescent="0.35">
      <c r="A826" s="73" t="s">
        <v>2837</v>
      </c>
      <c r="B826" s="61" t="str">
        <f t="shared" si="63"/>
        <v>4142</v>
      </c>
      <c r="C826" s="61" t="str">
        <f t="shared" si="64"/>
        <v>BUS CHARTER SERVICE, EXCEPT LOCAL</v>
      </c>
      <c r="D826" s="61">
        <f t="shared" si="60"/>
        <v>0</v>
      </c>
      <c r="E826" s="61">
        <f t="shared" si="61"/>
        <v>0</v>
      </c>
      <c r="F826" s="61">
        <f t="shared" si="62"/>
        <v>1</v>
      </c>
    </row>
    <row r="827" spans="1:6" hidden="1" x14ac:dyDescent="0.35">
      <c r="A827" s="73" t="s">
        <v>2838</v>
      </c>
      <c r="B827" s="61" t="str">
        <f t="shared" si="63"/>
        <v>415</v>
      </c>
      <c r="C827" s="61" t="str">
        <f t="shared" si="64"/>
        <v>SCHOOL BUSES</v>
      </c>
      <c r="D827" s="61">
        <f t="shared" si="60"/>
        <v>0</v>
      </c>
      <c r="E827" s="61">
        <f t="shared" si="61"/>
        <v>1</v>
      </c>
      <c r="F827" s="61">
        <f t="shared" si="62"/>
        <v>0</v>
      </c>
    </row>
    <row r="828" spans="1:6" x14ac:dyDescent="0.35">
      <c r="A828" s="73" t="s">
        <v>2839</v>
      </c>
      <c r="B828" s="61" t="str">
        <f t="shared" si="63"/>
        <v>4151</v>
      </c>
      <c r="C828" s="61" t="str">
        <f t="shared" si="64"/>
        <v>SCHOOL BUSES</v>
      </c>
      <c r="D828" s="61">
        <f t="shared" si="60"/>
        <v>0</v>
      </c>
      <c r="E828" s="61">
        <f t="shared" si="61"/>
        <v>0</v>
      </c>
      <c r="F828" s="61">
        <f t="shared" si="62"/>
        <v>1</v>
      </c>
    </row>
    <row r="829" spans="1:6" hidden="1" x14ac:dyDescent="0.35">
      <c r="A829" s="73" t="s">
        <v>2840</v>
      </c>
      <c r="B829" s="61" t="str">
        <f t="shared" si="63"/>
        <v>417</v>
      </c>
      <c r="C829" s="61" t="str">
        <f t="shared" si="64"/>
        <v>TERMINAL AND SERVICE FACILITIES FOR MOTOR VEHICLE PASSENGER TRANSP</v>
      </c>
      <c r="D829" s="61">
        <f t="shared" si="60"/>
        <v>0</v>
      </c>
      <c r="E829" s="61">
        <f t="shared" si="61"/>
        <v>1</v>
      </c>
      <c r="F829" s="61">
        <f t="shared" si="62"/>
        <v>0</v>
      </c>
    </row>
    <row r="830" spans="1:6" x14ac:dyDescent="0.35">
      <c r="A830" s="73" t="s">
        <v>2841</v>
      </c>
      <c r="B830" s="61" t="str">
        <f t="shared" si="63"/>
        <v>4173</v>
      </c>
      <c r="C830" s="61" t="str">
        <f t="shared" si="64"/>
        <v>TERMINAL AND SERVICE FACILITIES FOR MOTOR VEHICLE PASSENGER TRANS</v>
      </c>
      <c r="D830" s="61">
        <f t="shared" si="60"/>
        <v>0</v>
      </c>
      <c r="E830" s="61">
        <f t="shared" si="61"/>
        <v>0</v>
      </c>
      <c r="F830" s="61">
        <f t="shared" si="62"/>
        <v>1</v>
      </c>
    </row>
    <row r="831" spans="1:6" hidden="1" x14ac:dyDescent="0.35">
      <c r="A831" s="73" t="s">
        <v>2842</v>
      </c>
      <c r="B831" s="61" t="str">
        <f t="shared" si="63"/>
        <v>42</v>
      </c>
      <c r="C831" s="61" t="str">
        <f t="shared" si="64"/>
        <v>MOTOR FREIGHT TRANSPORTATION AND WAREHOUSING</v>
      </c>
      <c r="D831" s="61">
        <f t="shared" si="60"/>
        <v>1</v>
      </c>
      <c r="E831" s="61">
        <f t="shared" si="61"/>
        <v>0</v>
      </c>
      <c r="F831" s="61">
        <f t="shared" si="62"/>
        <v>0</v>
      </c>
    </row>
    <row r="832" spans="1:6" hidden="1" x14ac:dyDescent="0.35">
      <c r="A832" s="73" t="s">
        <v>2843</v>
      </c>
      <c r="B832" s="61" t="str">
        <f t="shared" si="63"/>
        <v>421</v>
      </c>
      <c r="C832" s="61" t="str">
        <f t="shared" si="64"/>
        <v>TRUCKING AND COURIER SERVICES, EXCEPT AIR</v>
      </c>
      <c r="D832" s="61">
        <f t="shared" si="60"/>
        <v>0</v>
      </c>
      <c r="E832" s="61">
        <f t="shared" si="61"/>
        <v>1</v>
      </c>
      <c r="F832" s="61">
        <f t="shared" si="62"/>
        <v>0</v>
      </c>
    </row>
    <row r="833" spans="1:6" x14ac:dyDescent="0.35">
      <c r="A833" s="73" t="s">
        <v>2844</v>
      </c>
      <c r="B833" s="61" t="str">
        <f t="shared" si="63"/>
        <v>4212</v>
      </c>
      <c r="C833" s="61" t="str">
        <f t="shared" si="64"/>
        <v>LOCAL TRUCKING WITHOUT STORAGE</v>
      </c>
      <c r="D833" s="61">
        <f t="shared" si="60"/>
        <v>0</v>
      </c>
      <c r="E833" s="61">
        <f t="shared" si="61"/>
        <v>0</v>
      </c>
      <c r="F833" s="61">
        <f t="shared" si="62"/>
        <v>1</v>
      </c>
    </row>
    <row r="834" spans="1:6" x14ac:dyDescent="0.35">
      <c r="A834" s="73" t="s">
        <v>2845</v>
      </c>
      <c r="B834" s="61" t="str">
        <f t="shared" si="63"/>
        <v>4213</v>
      </c>
      <c r="C834" s="61" t="str">
        <f t="shared" si="64"/>
        <v>TRUCKING, EXCEPT LOCAL</v>
      </c>
      <c r="D834" s="61">
        <f t="shared" si="60"/>
        <v>0</v>
      </c>
      <c r="E834" s="61">
        <f t="shared" si="61"/>
        <v>0</v>
      </c>
      <c r="F834" s="61">
        <f t="shared" si="62"/>
        <v>1</v>
      </c>
    </row>
    <row r="835" spans="1:6" x14ac:dyDescent="0.35">
      <c r="A835" s="73" t="s">
        <v>2846</v>
      </c>
      <c r="B835" s="61" t="str">
        <f t="shared" si="63"/>
        <v>4214</v>
      </c>
      <c r="C835" s="61" t="str">
        <f t="shared" si="64"/>
        <v>LOCAL TRUCKING WITH STORAGE</v>
      </c>
      <c r="D835" s="61">
        <f t="shared" ref="D835:D898" si="65">IF(LEN($B835) = 2, 1, 0)</f>
        <v>0</v>
      </c>
      <c r="E835" s="61">
        <f t="shared" ref="E835:E898" si="66">IF(LEN($B835) = 3, 1, 0)</f>
        <v>0</v>
      </c>
      <c r="F835" s="61">
        <f t="shared" ref="F835:F898" si="67">IF(LEN($B835) = 4, 1, 0)</f>
        <v>1</v>
      </c>
    </row>
    <row r="836" spans="1:6" x14ac:dyDescent="0.35">
      <c r="A836" s="73" t="s">
        <v>2847</v>
      </c>
      <c r="B836" s="61" t="str">
        <f t="shared" si="63"/>
        <v>4215</v>
      </c>
      <c r="C836" s="61" t="str">
        <f t="shared" si="64"/>
        <v>COURIER SERVICES, EXCEPT BY AIR</v>
      </c>
      <c r="D836" s="61">
        <f t="shared" si="65"/>
        <v>0</v>
      </c>
      <c r="E836" s="61">
        <f t="shared" si="66"/>
        <v>0</v>
      </c>
      <c r="F836" s="61">
        <f t="shared" si="67"/>
        <v>1</v>
      </c>
    </row>
    <row r="837" spans="1:6" hidden="1" x14ac:dyDescent="0.35">
      <c r="A837" s="73" t="s">
        <v>2848</v>
      </c>
      <c r="B837" s="61" t="str">
        <f t="shared" si="63"/>
        <v>422</v>
      </c>
      <c r="C837" s="61" t="str">
        <f t="shared" si="64"/>
        <v>PUBLIC WAREHOUSING AND STORAGE</v>
      </c>
      <c r="D837" s="61">
        <f t="shared" si="65"/>
        <v>0</v>
      </c>
      <c r="E837" s="61">
        <f t="shared" si="66"/>
        <v>1</v>
      </c>
      <c r="F837" s="61">
        <f t="shared" si="67"/>
        <v>0</v>
      </c>
    </row>
    <row r="838" spans="1:6" x14ac:dyDescent="0.35">
      <c r="A838" s="73" t="s">
        <v>2849</v>
      </c>
      <c r="B838" s="61" t="str">
        <f t="shared" si="63"/>
        <v>4221</v>
      </c>
      <c r="C838" s="61" t="str">
        <f t="shared" si="64"/>
        <v>FARM PRODUCT WAREHOUSING AND STORAGE</v>
      </c>
      <c r="D838" s="61">
        <f t="shared" si="65"/>
        <v>0</v>
      </c>
      <c r="E838" s="61">
        <f t="shared" si="66"/>
        <v>0</v>
      </c>
      <c r="F838" s="61">
        <f t="shared" si="67"/>
        <v>1</v>
      </c>
    </row>
    <row r="839" spans="1:6" x14ac:dyDescent="0.35">
      <c r="A839" s="73" t="s">
        <v>2850</v>
      </c>
      <c r="B839" s="61" t="str">
        <f t="shared" ref="B839:B902" si="68">LEFT(A839,FIND(" ",A839)-1)</f>
        <v>4222</v>
      </c>
      <c r="C839" s="61" t="str">
        <f t="shared" ref="C839:C902" si="69">RIGHT(A839,LEN(A839)-FIND(" ",A839))</f>
        <v>REFRIGERATED WAREHOUSING AND STORAGE</v>
      </c>
      <c r="D839" s="61">
        <f t="shared" si="65"/>
        <v>0</v>
      </c>
      <c r="E839" s="61">
        <f t="shared" si="66"/>
        <v>0</v>
      </c>
      <c r="F839" s="61">
        <f t="shared" si="67"/>
        <v>1</v>
      </c>
    </row>
    <row r="840" spans="1:6" x14ac:dyDescent="0.35">
      <c r="A840" s="73" t="s">
        <v>2851</v>
      </c>
      <c r="B840" s="61" t="str">
        <f t="shared" si="68"/>
        <v>4225</v>
      </c>
      <c r="C840" s="61" t="str">
        <f t="shared" si="69"/>
        <v>GENERAL WAREHOUSING AND STORAGE</v>
      </c>
      <c r="D840" s="61">
        <f t="shared" si="65"/>
        <v>0</v>
      </c>
      <c r="E840" s="61">
        <f t="shared" si="66"/>
        <v>0</v>
      </c>
      <c r="F840" s="61">
        <f t="shared" si="67"/>
        <v>1</v>
      </c>
    </row>
    <row r="841" spans="1:6" x14ac:dyDescent="0.35">
      <c r="A841" s="73" t="s">
        <v>2852</v>
      </c>
      <c r="B841" s="61" t="str">
        <f t="shared" si="68"/>
        <v>4226</v>
      </c>
      <c r="C841" s="61" t="str">
        <f t="shared" si="69"/>
        <v>SPECIAL WAREHOUSING AND STORAGE, NOT ELSEWHERE CLASSIFIED</v>
      </c>
      <c r="D841" s="61">
        <f t="shared" si="65"/>
        <v>0</v>
      </c>
      <c r="E841" s="61">
        <f t="shared" si="66"/>
        <v>0</v>
      </c>
      <c r="F841" s="61">
        <f t="shared" si="67"/>
        <v>1</v>
      </c>
    </row>
    <row r="842" spans="1:6" hidden="1" x14ac:dyDescent="0.35">
      <c r="A842" s="73" t="s">
        <v>2853</v>
      </c>
      <c r="B842" s="61" t="str">
        <f t="shared" si="68"/>
        <v>423</v>
      </c>
      <c r="C842" s="61" t="str">
        <f t="shared" si="69"/>
        <v>TERMINAL AND JOINT TERMINAL MAINTENANCE FACILITIES FOR MOTOR FREIG</v>
      </c>
      <c r="D842" s="61">
        <f t="shared" si="65"/>
        <v>0</v>
      </c>
      <c r="E842" s="61">
        <f t="shared" si="66"/>
        <v>1</v>
      </c>
      <c r="F842" s="61">
        <f t="shared" si="67"/>
        <v>0</v>
      </c>
    </row>
    <row r="843" spans="1:6" x14ac:dyDescent="0.35">
      <c r="A843" s="73" t="s">
        <v>2854</v>
      </c>
      <c r="B843" s="61" t="str">
        <f t="shared" si="68"/>
        <v>4231</v>
      </c>
      <c r="C843" s="61" t="str">
        <f t="shared" si="69"/>
        <v>TERMINAL AND JOINT TERMINAL MAINTENANCE FACILITIES FOR MOTOR FREI</v>
      </c>
      <c r="D843" s="61">
        <f t="shared" si="65"/>
        <v>0</v>
      </c>
      <c r="E843" s="61">
        <f t="shared" si="66"/>
        <v>0</v>
      </c>
      <c r="F843" s="61">
        <f t="shared" si="67"/>
        <v>1</v>
      </c>
    </row>
    <row r="844" spans="1:6" hidden="1" x14ac:dyDescent="0.35">
      <c r="A844" s="73" t="s">
        <v>2855</v>
      </c>
      <c r="B844" s="61" t="str">
        <f t="shared" si="68"/>
        <v>43</v>
      </c>
      <c r="C844" s="61" t="str">
        <f t="shared" si="69"/>
        <v>UNITED STATES POSTAL SERVICE</v>
      </c>
      <c r="D844" s="61">
        <f t="shared" si="65"/>
        <v>1</v>
      </c>
      <c r="E844" s="61">
        <f t="shared" si="66"/>
        <v>0</v>
      </c>
      <c r="F844" s="61">
        <f t="shared" si="67"/>
        <v>0</v>
      </c>
    </row>
    <row r="845" spans="1:6" hidden="1" x14ac:dyDescent="0.35">
      <c r="A845" s="73" t="s">
        <v>2856</v>
      </c>
      <c r="B845" s="61" t="str">
        <f t="shared" si="68"/>
        <v>431</v>
      </c>
      <c r="C845" s="61" t="str">
        <f t="shared" si="69"/>
        <v>UNITED STATES POSTAL SERVICE</v>
      </c>
      <c r="D845" s="61">
        <f t="shared" si="65"/>
        <v>0</v>
      </c>
      <c r="E845" s="61">
        <f t="shared" si="66"/>
        <v>1</v>
      </c>
      <c r="F845" s="61">
        <f t="shared" si="67"/>
        <v>0</v>
      </c>
    </row>
    <row r="846" spans="1:6" x14ac:dyDescent="0.35">
      <c r="A846" s="73" t="s">
        <v>2857</v>
      </c>
      <c r="B846" s="61" t="str">
        <f t="shared" si="68"/>
        <v>4311</v>
      </c>
      <c r="C846" s="61" t="str">
        <f t="shared" si="69"/>
        <v>UNITED STATES POSTAL SERVICE</v>
      </c>
      <c r="D846" s="61">
        <f t="shared" si="65"/>
        <v>0</v>
      </c>
      <c r="E846" s="61">
        <f t="shared" si="66"/>
        <v>0</v>
      </c>
      <c r="F846" s="61">
        <f t="shared" si="67"/>
        <v>1</v>
      </c>
    </row>
    <row r="847" spans="1:6" hidden="1" x14ac:dyDescent="0.35">
      <c r="A847" s="73" t="s">
        <v>2858</v>
      </c>
      <c r="B847" s="61" t="str">
        <f t="shared" si="68"/>
        <v>44</v>
      </c>
      <c r="C847" s="61" t="str">
        <f t="shared" si="69"/>
        <v>WATER TRANSPORTATION</v>
      </c>
      <c r="D847" s="61">
        <f t="shared" si="65"/>
        <v>1</v>
      </c>
      <c r="E847" s="61">
        <f t="shared" si="66"/>
        <v>0</v>
      </c>
      <c r="F847" s="61">
        <f t="shared" si="67"/>
        <v>0</v>
      </c>
    </row>
    <row r="848" spans="1:6" hidden="1" x14ac:dyDescent="0.35">
      <c r="A848" s="73" t="s">
        <v>2859</v>
      </c>
      <c r="B848" s="61" t="str">
        <f t="shared" si="68"/>
        <v>441</v>
      </c>
      <c r="C848" s="61" t="str">
        <f t="shared" si="69"/>
        <v>DEEP SEA FOREIGN TRANSPORTATION OF FREIGHT</v>
      </c>
      <c r="D848" s="61">
        <f t="shared" si="65"/>
        <v>0</v>
      </c>
      <c r="E848" s="61">
        <f t="shared" si="66"/>
        <v>1</v>
      </c>
      <c r="F848" s="61">
        <f t="shared" si="67"/>
        <v>0</v>
      </c>
    </row>
    <row r="849" spans="1:6" x14ac:dyDescent="0.35">
      <c r="A849" s="73" t="s">
        <v>2860</v>
      </c>
      <c r="B849" s="61" t="str">
        <f t="shared" si="68"/>
        <v>4412</v>
      </c>
      <c r="C849" s="61" t="str">
        <f t="shared" si="69"/>
        <v>DEEP SEA FOREIGN TRANSPORTATION OF FREIGHT</v>
      </c>
      <c r="D849" s="61">
        <f t="shared" si="65"/>
        <v>0</v>
      </c>
      <c r="E849" s="61">
        <f t="shared" si="66"/>
        <v>0</v>
      </c>
      <c r="F849" s="61">
        <f t="shared" si="67"/>
        <v>1</v>
      </c>
    </row>
    <row r="850" spans="1:6" hidden="1" x14ac:dyDescent="0.35">
      <c r="A850" s="73" t="s">
        <v>2861</v>
      </c>
      <c r="B850" s="61" t="str">
        <f t="shared" si="68"/>
        <v>442</v>
      </c>
      <c r="C850" s="61" t="str">
        <f t="shared" si="69"/>
        <v>DEEP SEA DOMESTIC TRANSPORTATION OF FREIGHT</v>
      </c>
      <c r="D850" s="61">
        <f t="shared" si="65"/>
        <v>0</v>
      </c>
      <c r="E850" s="61">
        <f t="shared" si="66"/>
        <v>1</v>
      </c>
      <c r="F850" s="61">
        <f t="shared" si="67"/>
        <v>0</v>
      </c>
    </row>
    <row r="851" spans="1:6" x14ac:dyDescent="0.35">
      <c r="A851" s="73" t="s">
        <v>2862</v>
      </c>
      <c r="B851" s="61" t="str">
        <f t="shared" si="68"/>
        <v>4424</v>
      </c>
      <c r="C851" s="61" t="str">
        <f t="shared" si="69"/>
        <v>DEEP SEA DOMESTIC TRANSPORTATION OF FREIGHT</v>
      </c>
      <c r="D851" s="61">
        <f t="shared" si="65"/>
        <v>0</v>
      </c>
      <c r="E851" s="61">
        <f t="shared" si="66"/>
        <v>0</v>
      </c>
      <c r="F851" s="61">
        <f t="shared" si="67"/>
        <v>1</v>
      </c>
    </row>
    <row r="852" spans="1:6" hidden="1" x14ac:dyDescent="0.35">
      <c r="A852" s="73" t="s">
        <v>2863</v>
      </c>
      <c r="B852" s="61" t="str">
        <f t="shared" si="68"/>
        <v>443</v>
      </c>
      <c r="C852" s="61" t="str">
        <f t="shared" si="69"/>
        <v>FREIGHT TRANSPORTATION ON THE GREAT LAKES&amp;die;ST. LAWRENCE SEAWAY</v>
      </c>
      <c r="D852" s="61">
        <f t="shared" si="65"/>
        <v>0</v>
      </c>
      <c r="E852" s="61">
        <f t="shared" si="66"/>
        <v>1</v>
      </c>
      <c r="F852" s="61">
        <f t="shared" si="67"/>
        <v>0</v>
      </c>
    </row>
    <row r="853" spans="1:6" x14ac:dyDescent="0.35">
      <c r="A853" s="73" t="s">
        <v>2864</v>
      </c>
      <c r="B853" s="61" t="str">
        <f t="shared" si="68"/>
        <v>4432</v>
      </c>
      <c r="C853" s="61" t="str">
        <f t="shared" si="69"/>
        <v>FREIGHT TRANSPORTATION ON THE GREAT LAKES&amp;die;ST. LAWRENCE SEAWAY</v>
      </c>
      <c r="D853" s="61">
        <f t="shared" si="65"/>
        <v>0</v>
      </c>
      <c r="E853" s="61">
        <f t="shared" si="66"/>
        <v>0</v>
      </c>
      <c r="F853" s="61">
        <f t="shared" si="67"/>
        <v>1</v>
      </c>
    </row>
    <row r="854" spans="1:6" hidden="1" x14ac:dyDescent="0.35">
      <c r="A854" s="73" t="s">
        <v>2865</v>
      </c>
      <c r="B854" s="61" t="str">
        <f t="shared" si="68"/>
        <v>444</v>
      </c>
      <c r="C854" s="61" t="str">
        <f t="shared" si="69"/>
        <v>WATER TRANSPORTATION OF FREIGHT, NOT ELSEWHERE CLASSIFIED</v>
      </c>
      <c r="D854" s="61">
        <f t="shared" si="65"/>
        <v>0</v>
      </c>
      <c r="E854" s="61">
        <f t="shared" si="66"/>
        <v>1</v>
      </c>
      <c r="F854" s="61">
        <f t="shared" si="67"/>
        <v>0</v>
      </c>
    </row>
    <row r="855" spans="1:6" x14ac:dyDescent="0.35">
      <c r="A855" s="73" t="s">
        <v>2866</v>
      </c>
      <c r="B855" s="61" t="str">
        <f t="shared" si="68"/>
        <v>4449</v>
      </c>
      <c r="C855" s="61" t="str">
        <f t="shared" si="69"/>
        <v>WATER TRANSPORTATION OF FREIGHT, NOT ELSEWHERE CLASSIFIED</v>
      </c>
      <c r="D855" s="61">
        <f t="shared" si="65"/>
        <v>0</v>
      </c>
      <c r="E855" s="61">
        <f t="shared" si="66"/>
        <v>0</v>
      </c>
      <c r="F855" s="61">
        <f t="shared" si="67"/>
        <v>1</v>
      </c>
    </row>
    <row r="856" spans="1:6" hidden="1" x14ac:dyDescent="0.35">
      <c r="A856" s="73" t="s">
        <v>2867</v>
      </c>
      <c r="B856" s="61" t="str">
        <f t="shared" si="68"/>
        <v>448</v>
      </c>
      <c r="C856" s="61" t="str">
        <f t="shared" si="69"/>
        <v>WATER TRANSPORTATION OF PASSENGERS</v>
      </c>
      <c r="D856" s="61">
        <f t="shared" si="65"/>
        <v>0</v>
      </c>
      <c r="E856" s="61">
        <f t="shared" si="66"/>
        <v>1</v>
      </c>
      <c r="F856" s="61">
        <f t="shared" si="67"/>
        <v>0</v>
      </c>
    </row>
    <row r="857" spans="1:6" x14ac:dyDescent="0.35">
      <c r="A857" s="73" t="s">
        <v>2868</v>
      </c>
      <c r="B857" s="61" t="str">
        <f t="shared" si="68"/>
        <v>4481</v>
      </c>
      <c r="C857" s="61" t="str">
        <f t="shared" si="69"/>
        <v>DEEP SEA TRANSPORTATION OF PASSENGERS, EXCEPT BY FERRY</v>
      </c>
      <c r="D857" s="61">
        <f t="shared" si="65"/>
        <v>0</v>
      </c>
      <c r="E857" s="61">
        <f t="shared" si="66"/>
        <v>0</v>
      </c>
      <c r="F857" s="61">
        <f t="shared" si="67"/>
        <v>1</v>
      </c>
    </row>
    <row r="858" spans="1:6" x14ac:dyDescent="0.35">
      <c r="A858" s="73" t="s">
        <v>2869</v>
      </c>
      <c r="B858" s="61" t="str">
        <f t="shared" si="68"/>
        <v>4482</v>
      </c>
      <c r="C858" s="61" t="str">
        <f t="shared" si="69"/>
        <v>FERRIES</v>
      </c>
      <c r="D858" s="61">
        <f t="shared" si="65"/>
        <v>0</v>
      </c>
      <c r="E858" s="61">
        <f t="shared" si="66"/>
        <v>0</v>
      </c>
      <c r="F858" s="61">
        <f t="shared" si="67"/>
        <v>1</v>
      </c>
    </row>
    <row r="859" spans="1:6" x14ac:dyDescent="0.35">
      <c r="A859" s="73" t="s">
        <v>2870</v>
      </c>
      <c r="B859" s="61" t="str">
        <f t="shared" si="68"/>
        <v>4489</v>
      </c>
      <c r="C859" s="61" t="str">
        <f t="shared" si="69"/>
        <v>WATER TRANSPORTATION OF PASSENGERS, NOT ELSEWHERE CLASSIFIED</v>
      </c>
      <c r="D859" s="61">
        <f t="shared" si="65"/>
        <v>0</v>
      </c>
      <c r="E859" s="61">
        <f t="shared" si="66"/>
        <v>0</v>
      </c>
      <c r="F859" s="61">
        <f t="shared" si="67"/>
        <v>1</v>
      </c>
    </row>
    <row r="860" spans="1:6" hidden="1" x14ac:dyDescent="0.35">
      <c r="A860" s="73" t="s">
        <v>2871</v>
      </c>
      <c r="B860" s="61" t="str">
        <f t="shared" si="68"/>
        <v>449</v>
      </c>
      <c r="C860" s="61" t="str">
        <f t="shared" si="69"/>
        <v>SERVICES INCIDENTAL TO WATER TRANSPORTATION</v>
      </c>
      <c r="D860" s="61">
        <f t="shared" si="65"/>
        <v>0</v>
      </c>
      <c r="E860" s="61">
        <f t="shared" si="66"/>
        <v>1</v>
      </c>
      <c r="F860" s="61">
        <f t="shared" si="67"/>
        <v>0</v>
      </c>
    </row>
    <row r="861" spans="1:6" x14ac:dyDescent="0.35">
      <c r="A861" s="73" t="s">
        <v>2872</v>
      </c>
      <c r="B861" s="61" t="str">
        <f t="shared" si="68"/>
        <v>4491</v>
      </c>
      <c r="C861" s="61" t="str">
        <f t="shared" si="69"/>
        <v>MARINE CARGO HANDLING</v>
      </c>
      <c r="D861" s="61">
        <f t="shared" si="65"/>
        <v>0</v>
      </c>
      <c r="E861" s="61">
        <f t="shared" si="66"/>
        <v>0</v>
      </c>
      <c r="F861" s="61">
        <f t="shared" si="67"/>
        <v>1</v>
      </c>
    </row>
    <row r="862" spans="1:6" x14ac:dyDescent="0.35">
      <c r="A862" s="73" t="s">
        <v>2873</v>
      </c>
      <c r="B862" s="61" t="str">
        <f t="shared" si="68"/>
        <v>4492</v>
      </c>
      <c r="C862" s="61" t="str">
        <f t="shared" si="69"/>
        <v>TOWING AND TUGBOAT SERVICES</v>
      </c>
      <c r="D862" s="61">
        <f t="shared" si="65"/>
        <v>0</v>
      </c>
      <c r="E862" s="61">
        <f t="shared" si="66"/>
        <v>0</v>
      </c>
      <c r="F862" s="61">
        <f t="shared" si="67"/>
        <v>1</v>
      </c>
    </row>
    <row r="863" spans="1:6" x14ac:dyDescent="0.35">
      <c r="A863" s="73" t="s">
        <v>2874</v>
      </c>
      <c r="B863" s="61" t="str">
        <f t="shared" si="68"/>
        <v>4493</v>
      </c>
      <c r="C863" s="61" t="str">
        <f t="shared" si="69"/>
        <v>MARINAS</v>
      </c>
      <c r="D863" s="61">
        <f t="shared" si="65"/>
        <v>0</v>
      </c>
      <c r="E863" s="61">
        <f t="shared" si="66"/>
        <v>0</v>
      </c>
      <c r="F863" s="61">
        <f t="shared" si="67"/>
        <v>1</v>
      </c>
    </row>
    <row r="864" spans="1:6" x14ac:dyDescent="0.35">
      <c r="A864" s="73" t="s">
        <v>2875</v>
      </c>
      <c r="B864" s="61" t="str">
        <f t="shared" si="68"/>
        <v>4499</v>
      </c>
      <c r="C864" s="61" t="str">
        <f t="shared" si="69"/>
        <v>WATER TRANSPORTATION SERVICES, NOT ELSEWHERE CLASSIFIED</v>
      </c>
      <c r="D864" s="61">
        <f t="shared" si="65"/>
        <v>0</v>
      </c>
      <c r="E864" s="61">
        <f t="shared" si="66"/>
        <v>0</v>
      </c>
      <c r="F864" s="61">
        <f t="shared" si="67"/>
        <v>1</v>
      </c>
    </row>
    <row r="865" spans="1:6" hidden="1" x14ac:dyDescent="0.35">
      <c r="A865" s="73" t="s">
        <v>2876</v>
      </c>
      <c r="B865" s="61" t="str">
        <f t="shared" si="68"/>
        <v>45</v>
      </c>
      <c r="C865" s="61" t="str">
        <f t="shared" si="69"/>
        <v>TRANSPORTATION BY AIR</v>
      </c>
      <c r="D865" s="61">
        <f t="shared" si="65"/>
        <v>1</v>
      </c>
      <c r="E865" s="61">
        <f t="shared" si="66"/>
        <v>0</v>
      </c>
      <c r="F865" s="61">
        <f t="shared" si="67"/>
        <v>0</v>
      </c>
    </row>
    <row r="866" spans="1:6" hidden="1" x14ac:dyDescent="0.35">
      <c r="A866" s="73" t="s">
        <v>2877</v>
      </c>
      <c r="B866" s="61" t="str">
        <f t="shared" si="68"/>
        <v>451</v>
      </c>
      <c r="C866" s="61" t="str">
        <f t="shared" si="69"/>
        <v>AIR TRANSPORTATION, SCHEDULED, AND AIR COURIER SERVICES</v>
      </c>
      <c r="D866" s="61">
        <f t="shared" si="65"/>
        <v>0</v>
      </c>
      <c r="E866" s="61">
        <f t="shared" si="66"/>
        <v>1</v>
      </c>
      <c r="F866" s="61">
        <f t="shared" si="67"/>
        <v>0</v>
      </c>
    </row>
    <row r="867" spans="1:6" x14ac:dyDescent="0.35">
      <c r="A867" s="73" t="s">
        <v>2878</v>
      </c>
      <c r="B867" s="61" t="str">
        <f t="shared" si="68"/>
        <v>4512</v>
      </c>
      <c r="C867" s="61" t="str">
        <f t="shared" si="69"/>
        <v>AIR TRANSPORTATION, SCHEDULED</v>
      </c>
      <c r="D867" s="61">
        <f t="shared" si="65"/>
        <v>0</v>
      </c>
      <c r="E867" s="61">
        <f t="shared" si="66"/>
        <v>0</v>
      </c>
      <c r="F867" s="61">
        <f t="shared" si="67"/>
        <v>1</v>
      </c>
    </row>
    <row r="868" spans="1:6" x14ac:dyDescent="0.35">
      <c r="A868" s="73" t="s">
        <v>2879</v>
      </c>
      <c r="B868" s="61" t="str">
        <f t="shared" si="68"/>
        <v>4513</v>
      </c>
      <c r="C868" s="61" t="str">
        <f t="shared" si="69"/>
        <v>AIR COURIER SERVICES</v>
      </c>
      <c r="D868" s="61">
        <f t="shared" si="65"/>
        <v>0</v>
      </c>
      <c r="E868" s="61">
        <f t="shared" si="66"/>
        <v>0</v>
      </c>
      <c r="F868" s="61">
        <f t="shared" si="67"/>
        <v>1</v>
      </c>
    </row>
    <row r="869" spans="1:6" hidden="1" x14ac:dyDescent="0.35">
      <c r="A869" s="73" t="s">
        <v>2880</v>
      </c>
      <c r="B869" s="61" t="str">
        <f t="shared" si="68"/>
        <v>452</v>
      </c>
      <c r="C869" s="61" t="str">
        <f t="shared" si="69"/>
        <v>AIR TRANSPORTATION, NONSCHEDULED</v>
      </c>
      <c r="D869" s="61">
        <f t="shared" si="65"/>
        <v>0</v>
      </c>
      <c r="E869" s="61">
        <f t="shared" si="66"/>
        <v>1</v>
      </c>
      <c r="F869" s="61">
        <f t="shared" si="67"/>
        <v>0</v>
      </c>
    </row>
    <row r="870" spans="1:6" x14ac:dyDescent="0.35">
      <c r="A870" s="73" t="s">
        <v>2881</v>
      </c>
      <c r="B870" s="61" t="str">
        <f t="shared" si="68"/>
        <v>4522</v>
      </c>
      <c r="C870" s="61" t="str">
        <f t="shared" si="69"/>
        <v>AIR TRANSPORTATION, NONSCHEDULED</v>
      </c>
      <c r="D870" s="61">
        <f t="shared" si="65"/>
        <v>0</v>
      </c>
      <c r="E870" s="61">
        <f t="shared" si="66"/>
        <v>0</v>
      </c>
      <c r="F870" s="61">
        <f t="shared" si="67"/>
        <v>1</v>
      </c>
    </row>
    <row r="871" spans="1:6" hidden="1" x14ac:dyDescent="0.35">
      <c r="A871" s="73" t="s">
        <v>2882</v>
      </c>
      <c r="B871" s="61" t="str">
        <f t="shared" si="68"/>
        <v>458</v>
      </c>
      <c r="C871" s="61" t="str">
        <f t="shared" si="69"/>
        <v>AIRPORTS, FLYING FIELDS, AND AIRPORT TERMINAL SERVICES</v>
      </c>
      <c r="D871" s="61">
        <f t="shared" si="65"/>
        <v>0</v>
      </c>
      <c r="E871" s="61">
        <f t="shared" si="66"/>
        <v>1</v>
      </c>
      <c r="F871" s="61">
        <f t="shared" si="67"/>
        <v>0</v>
      </c>
    </row>
    <row r="872" spans="1:6" x14ac:dyDescent="0.35">
      <c r="A872" s="73" t="s">
        <v>2883</v>
      </c>
      <c r="B872" s="61" t="str">
        <f t="shared" si="68"/>
        <v>4581</v>
      </c>
      <c r="C872" s="61" t="str">
        <f t="shared" si="69"/>
        <v>AIRPORTS, FLYING FIELDS, AND AIRPORT TERMINAL SERVICES</v>
      </c>
      <c r="D872" s="61">
        <f t="shared" si="65"/>
        <v>0</v>
      </c>
      <c r="E872" s="61">
        <f t="shared" si="66"/>
        <v>0</v>
      </c>
      <c r="F872" s="61">
        <f t="shared" si="67"/>
        <v>1</v>
      </c>
    </row>
    <row r="873" spans="1:6" hidden="1" x14ac:dyDescent="0.35">
      <c r="A873" s="73" t="s">
        <v>2884</v>
      </c>
      <c r="B873" s="61" t="str">
        <f t="shared" si="68"/>
        <v>46</v>
      </c>
      <c r="C873" s="61" t="str">
        <f t="shared" si="69"/>
        <v>PIPELINES, EXCEPT NATURAL GAS</v>
      </c>
      <c r="D873" s="61">
        <f t="shared" si="65"/>
        <v>1</v>
      </c>
      <c r="E873" s="61">
        <f t="shared" si="66"/>
        <v>0</v>
      </c>
      <c r="F873" s="61">
        <f t="shared" si="67"/>
        <v>0</v>
      </c>
    </row>
    <row r="874" spans="1:6" hidden="1" x14ac:dyDescent="0.35">
      <c r="A874" s="73" t="s">
        <v>2885</v>
      </c>
      <c r="B874" s="61" t="str">
        <f t="shared" si="68"/>
        <v>461</v>
      </c>
      <c r="C874" s="61" t="str">
        <f t="shared" si="69"/>
        <v>PIPELINES, EXCEPT NATURAL GAS</v>
      </c>
      <c r="D874" s="61">
        <f t="shared" si="65"/>
        <v>0</v>
      </c>
      <c r="E874" s="61">
        <f t="shared" si="66"/>
        <v>1</v>
      </c>
      <c r="F874" s="61">
        <f t="shared" si="67"/>
        <v>0</v>
      </c>
    </row>
    <row r="875" spans="1:6" x14ac:dyDescent="0.35">
      <c r="A875" s="73" t="s">
        <v>2886</v>
      </c>
      <c r="B875" s="61" t="str">
        <f t="shared" si="68"/>
        <v>4612</v>
      </c>
      <c r="C875" s="61" t="str">
        <f t="shared" si="69"/>
        <v>CRUDE PETROLEUM PIPELINES</v>
      </c>
      <c r="D875" s="61">
        <f t="shared" si="65"/>
        <v>0</v>
      </c>
      <c r="E875" s="61">
        <f t="shared" si="66"/>
        <v>0</v>
      </c>
      <c r="F875" s="61">
        <f t="shared" si="67"/>
        <v>1</v>
      </c>
    </row>
    <row r="876" spans="1:6" x14ac:dyDescent="0.35">
      <c r="A876" s="73" t="s">
        <v>2887</v>
      </c>
      <c r="B876" s="61" t="str">
        <f t="shared" si="68"/>
        <v>4613</v>
      </c>
      <c r="C876" s="61" t="str">
        <f t="shared" si="69"/>
        <v>REFINED PETROLEUM PIPELINES</v>
      </c>
      <c r="D876" s="61">
        <f t="shared" si="65"/>
        <v>0</v>
      </c>
      <c r="E876" s="61">
        <f t="shared" si="66"/>
        <v>0</v>
      </c>
      <c r="F876" s="61">
        <f t="shared" si="67"/>
        <v>1</v>
      </c>
    </row>
    <row r="877" spans="1:6" x14ac:dyDescent="0.35">
      <c r="A877" s="73" t="s">
        <v>2888</v>
      </c>
      <c r="B877" s="61" t="str">
        <f t="shared" si="68"/>
        <v>4619</v>
      </c>
      <c r="C877" s="61" t="str">
        <f t="shared" si="69"/>
        <v>PIPELINES, NOT ELSEWHERE CLASSIFIED</v>
      </c>
      <c r="D877" s="61">
        <f t="shared" si="65"/>
        <v>0</v>
      </c>
      <c r="E877" s="61">
        <f t="shared" si="66"/>
        <v>0</v>
      </c>
      <c r="F877" s="61">
        <f t="shared" si="67"/>
        <v>1</v>
      </c>
    </row>
    <row r="878" spans="1:6" hidden="1" x14ac:dyDescent="0.35">
      <c r="A878" s="73" t="s">
        <v>2889</v>
      </c>
      <c r="B878" s="61" t="str">
        <f t="shared" si="68"/>
        <v>47</v>
      </c>
      <c r="C878" s="61" t="str">
        <f t="shared" si="69"/>
        <v>TRANSPORTATION SERVICES</v>
      </c>
      <c r="D878" s="61">
        <f t="shared" si="65"/>
        <v>1</v>
      </c>
      <c r="E878" s="61">
        <f t="shared" si="66"/>
        <v>0</v>
      </c>
      <c r="F878" s="61">
        <f t="shared" si="67"/>
        <v>0</v>
      </c>
    </row>
    <row r="879" spans="1:6" hidden="1" x14ac:dyDescent="0.35">
      <c r="A879" s="73" t="s">
        <v>2890</v>
      </c>
      <c r="B879" s="61" t="str">
        <f t="shared" si="68"/>
        <v>472</v>
      </c>
      <c r="C879" s="61" t="str">
        <f t="shared" si="69"/>
        <v>ARRANGEMENT OF PASSENGER TRANSPORTATION</v>
      </c>
      <c r="D879" s="61">
        <f t="shared" si="65"/>
        <v>0</v>
      </c>
      <c r="E879" s="61">
        <f t="shared" si="66"/>
        <v>1</v>
      </c>
      <c r="F879" s="61">
        <f t="shared" si="67"/>
        <v>0</v>
      </c>
    </row>
    <row r="880" spans="1:6" x14ac:dyDescent="0.35">
      <c r="A880" s="73" t="s">
        <v>2891</v>
      </c>
      <c r="B880" s="61" t="str">
        <f t="shared" si="68"/>
        <v>4724</v>
      </c>
      <c r="C880" s="61" t="str">
        <f t="shared" si="69"/>
        <v>TRAVEL AGENCIES</v>
      </c>
      <c r="D880" s="61">
        <f t="shared" si="65"/>
        <v>0</v>
      </c>
      <c r="E880" s="61">
        <f t="shared" si="66"/>
        <v>0</v>
      </c>
      <c r="F880" s="61">
        <f t="shared" si="67"/>
        <v>1</v>
      </c>
    </row>
    <row r="881" spans="1:6" x14ac:dyDescent="0.35">
      <c r="A881" s="73" t="s">
        <v>2892</v>
      </c>
      <c r="B881" s="61" t="str">
        <f t="shared" si="68"/>
        <v>4725</v>
      </c>
      <c r="C881" s="61" t="str">
        <f t="shared" si="69"/>
        <v>TOUR OPERATORS</v>
      </c>
      <c r="D881" s="61">
        <f t="shared" si="65"/>
        <v>0</v>
      </c>
      <c r="E881" s="61">
        <f t="shared" si="66"/>
        <v>0</v>
      </c>
      <c r="F881" s="61">
        <f t="shared" si="67"/>
        <v>1</v>
      </c>
    </row>
    <row r="882" spans="1:6" x14ac:dyDescent="0.35">
      <c r="A882" s="73" t="s">
        <v>2893</v>
      </c>
      <c r="B882" s="61" t="str">
        <f t="shared" si="68"/>
        <v>4729</v>
      </c>
      <c r="C882" s="61" t="str">
        <f t="shared" si="69"/>
        <v>ARRANGEMENT OF PASSENGER TRANSPORTATION, NOT ELSEWHERE CLASSIFIED</v>
      </c>
      <c r="D882" s="61">
        <f t="shared" si="65"/>
        <v>0</v>
      </c>
      <c r="E882" s="61">
        <f t="shared" si="66"/>
        <v>0</v>
      </c>
      <c r="F882" s="61">
        <f t="shared" si="67"/>
        <v>1</v>
      </c>
    </row>
    <row r="883" spans="1:6" hidden="1" x14ac:dyDescent="0.35">
      <c r="A883" s="73" t="s">
        <v>2894</v>
      </c>
      <c r="B883" s="61" t="str">
        <f t="shared" si="68"/>
        <v>473</v>
      </c>
      <c r="C883" s="61" t="str">
        <f t="shared" si="69"/>
        <v>ARRANGEMENT OF TRANSPORTATION OF FREIGHT AND CARGO</v>
      </c>
      <c r="D883" s="61">
        <f t="shared" si="65"/>
        <v>0</v>
      </c>
      <c r="E883" s="61">
        <f t="shared" si="66"/>
        <v>1</v>
      </c>
      <c r="F883" s="61">
        <f t="shared" si="67"/>
        <v>0</v>
      </c>
    </row>
    <row r="884" spans="1:6" x14ac:dyDescent="0.35">
      <c r="A884" s="73" t="s">
        <v>2895</v>
      </c>
      <c r="B884" s="61" t="str">
        <f t="shared" si="68"/>
        <v>4731</v>
      </c>
      <c r="C884" s="61" t="str">
        <f t="shared" si="69"/>
        <v>ARRANGEMENT OF TRANSPORTATION OF FREIGHT AND CARGO</v>
      </c>
      <c r="D884" s="61">
        <f t="shared" si="65"/>
        <v>0</v>
      </c>
      <c r="E884" s="61">
        <f t="shared" si="66"/>
        <v>0</v>
      </c>
      <c r="F884" s="61">
        <f t="shared" si="67"/>
        <v>1</v>
      </c>
    </row>
    <row r="885" spans="1:6" hidden="1" x14ac:dyDescent="0.35">
      <c r="A885" s="73" t="s">
        <v>2896</v>
      </c>
      <c r="B885" s="61" t="str">
        <f t="shared" si="68"/>
        <v>474</v>
      </c>
      <c r="C885" s="61" t="str">
        <f t="shared" si="69"/>
        <v>RENTAL OF RAILROAD CARS</v>
      </c>
      <c r="D885" s="61">
        <f t="shared" si="65"/>
        <v>0</v>
      </c>
      <c r="E885" s="61">
        <f t="shared" si="66"/>
        <v>1</v>
      </c>
      <c r="F885" s="61">
        <f t="shared" si="67"/>
        <v>0</v>
      </c>
    </row>
    <row r="886" spans="1:6" x14ac:dyDescent="0.35">
      <c r="A886" s="73" t="s">
        <v>2897</v>
      </c>
      <c r="B886" s="61" t="str">
        <f t="shared" si="68"/>
        <v>4741</v>
      </c>
      <c r="C886" s="61" t="str">
        <f t="shared" si="69"/>
        <v>RENTAL OF RAILROAD CARS</v>
      </c>
      <c r="D886" s="61">
        <f t="shared" si="65"/>
        <v>0</v>
      </c>
      <c r="E886" s="61">
        <f t="shared" si="66"/>
        <v>0</v>
      </c>
      <c r="F886" s="61">
        <f t="shared" si="67"/>
        <v>1</v>
      </c>
    </row>
    <row r="887" spans="1:6" hidden="1" x14ac:dyDescent="0.35">
      <c r="A887" s="73" t="s">
        <v>2898</v>
      </c>
      <c r="B887" s="61" t="str">
        <f t="shared" si="68"/>
        <v>478</v>
      </c>
      <c r="C887" s="61" t="str">
        <f t="shared" si="69"/>
        <v>MISCELLANEOUS SERVICES INCIDENTAL TO TRANSPORTATION</v>
      </c>
      <c r="D887" s="61">
        <f t="shared" si="65"/>
        <v>0</v>
      </c>
      <c r="E887" s="61">
        <f t="shared" si="66"/>
        <v>1</v>
      </c>
      <c r="F887" s="61">
        <f t="shared" si="67"/>
        <v>0</v>
      </c>
    </row>
    <row r="888" spans="1:6" x14ac:dyDescent="0.35">
      <c r="A888" s="73" t="s">
        <v>2899</v>
      </c>
      <c r="B888" s="61" t="str">
        <f t="shared" si="68"/>
        <v>4783</v>
      </c>
      <c r="C888" s="61" t="str">
        <f t="shared" si="69"/>
        <v>PACKING AND CRATING</v>
      </c>
      <c r="D888" s="61">
        <f t="shared" si="65"/>
        <v>0</v>
      </c>
      <c r="E888" s="61">
        <f t="shared" si="66"/>
        <v>0</v>
      </c>
      <c r="F888" s="61">
        <f t="shared" si="67"/>
        <v>1</v>
      </c>
    </row>
    <row r="889" spans="1:6" x14ac:dyDescent="0.35">
      <c r="A889" s="73" t="s">
        <v>2900</v>
      </c>
      <c r="B889" s="61" t="str">
        <f t="shared" si="68"/>
        <v>4785</v>
      </c>
      <c r="C889" s="61" t="str">
        <f t="shared" si="69"/>
        <v>FIXED FACILITIES AND INSPECTION AND WEIGHING SERVICES FOR MOTOR V</v>
      </c>
      <c r="D889" s="61">
        <f t="shared" si="65"/>
        <v>0</v>
      </c>
      <c r="E889" s="61">
        <f t="shared" si="66"/>
        <v>0</v>
      </c>
      <c r="F889" s="61">
        <f t="shared" si="67"/>
        <v>1</v>
      </c>
    </row>
    <row r="890" spans="1:6" x14ac:dyDescent="0.35">
      <c r="A890" s="73" t="s">
        <v>2901</v>
      </c>
      <c r="B890" s="61" t="str">
        <f t="shared" si="68"/>
        <v>4785</v>
      </c>
      <c r="C890" s="61" t="str">
        <f t="shared" si="69"/>
        <v>CARGO CHECKERS AND SURVEYORS, MARINE</v>
      </c>
      <c r="D890" s="61">
        <f t="shared" si="65"/>
        <v>0</v>
      </c>
      <c r="E890" s="61">
        <f t="shared" si="66"/>
        <v>0</v>
      </c>
      <c r="F890" s="61">
        <f t="shared" si="67"/>
        <v>1</v>
      </c>
    </row>
    <row r="891" spans="1:6" x14ac:dyDescent="0.35">
      <c r="A891" s="73" t="s">
        <v>2902</v>
      </c>
      <c r="B891" s="61" t="str">
        <f t="shared" si="68"/>
        <v>4789</v>
      </c>
      <c r="C891" s="61" t="str">
        <f t="shared" si="69"/>
        <v>TRANSPORTATION SERVICES, NOT ELSEWHERE CLASSIFIED</v>
      </c>
      <c r="D891" s="61">
        <f t="shared" si="65"/>
        <v>0</v>
      </c>
      <c r="E891" s="61">
        <f t="shared" si="66"/>
        <v>0</v>
      </c>
      <c r="F891" s="61">
        <f t="shared" si="67"/>
        <v>1</v>
      </c>
    </row>
    <row r="892" spans="1:6" hidden="1" x14ac:dyDescent="0.35">
      <c r="A892" s="73" t="s">
        <v>2903</v>
      </c>
      <c r="B892" s="61" t="str">
        <f t="shared" si="68"/>
        <v>48</v>
      </c>
      <c r="C892" s="61" t="str">
        <f t="shared" si="69"/>
        <v>COMMUNICATIONS</v>
      </c>
      <c r="D892" s="61">
        <f t="shared" si="65"/>
        <v>1</v>
      </c>
      <c r="E892" s="61">
        <f t="shared" si="66"/>
        <v>0</v>
      </c>
      <c r="F892" s="61">
        <f t="shared" si="67"/>
        <v>0</v>
      </c>
    </row>
    <row r="893" spans="1:6" hidden="1" x14ac:dyDescent="0.35">
      <c r="A893" s="73" t="s">
        <v>2904</v>
      </c>
      <c r="B893" s="61" t="str">
        <f t="shared" si="68"/>
        <v>481</v>
      </c>
      <c r="C893" s="61" t="str">
        <f t="shared" si="69"/>
        <v>TELEPHONE COMMUNICATIONS</v>
      </c>
      <c r="D893" s="61">
        <f t="shared" si="65"/>
        <v>0</v>
      </c>
      <c r="E893" s="61">
        <f t="shared" si="66"/>
        <v>1</v>
      </c>
      <c r="F893" s="61">
        <f t="shared" si="67"/>
        <v>0</v>
      </c>
    </row>
    <row r="894" spans="1:6" x14ac:dyDescent="0.35">
      <c r="A894" s="73" t="s">
        <v>2905</v>
      </c>
      <c r="B894" s="61" t="str">
        <f t="shared" si="68"/>
        <v>4812</v>
      </c>
      <c r="C894" s="61" t="str">
        <f t="shared" si="69"/>
        <v>RADIOTELEPHONE COMMUNICATIONS</v>
      </c>
      <c r="D894" s="61">
        <f t="shared" si="65"/>
        <v>0</v>
      </c>
      <c r="E894" s="61">
        <f t="shared" si="66"/>
        <v>0</v>
      </c>
      <c r="F894" s="61">
        <f t="shared" si="67"/>
        <v>1</v>
      </c>
    </row>
    <row r="895" spans="1:6" x14ac:dyDescent="0.35">
      <c r="A895" s="73" t="s">
        <v>2906</v>
      </c>
      <c r="B895" s="61" t="str">
        <f t="shared" si="68"/>
        <v>4813</v>
      </c>
      <c r="C895" s="61" t="str">
        <f t="shared" si="69"/>
        <v>TELEPHONE COMMUNICATIONS, EXCEPT RADIOTELEPHONE</v>
      </c>
      <c r="D895" s="61">
        <f t="shared" si="65"/>
        <v>0</v>
      </c>
      <c r="E895" s="61">
        <f t="shared" si="66"/>
        <v>0</v>
      </c>
      <c r="F895" s="61">
        <f t="shared" si="67"/>
        <v>1</v>
      </c>
    </row>
    <row r="896" spans="1:6" hidden="1" x14ac:dyDescent="0.35">
      <c r="A896" s="73" t="s">
        <v>2907</v>
      </c>
      <c r="B896" s="61" t="str">
        <f t="shared" si="68"/>
        <v>482</v>
      </c>
      <c r="C896" s="61" t="str">
        <f t="shared" si="69"/>
        <v>TELEGRAPH AND OTHER MESSAGE COMMUNICATIONS</v>
      </c>
      <c r="D896" s="61">
        <f t="shared" si="65"/>
        <v>0</v>
      </c>
      <c r="E896" s="61">
        <f t="shared" si="66"/>
        <v>1</v>
      </c>
      <c r="F896" s="61">
        <f t="shared" si="67"/>
        <v>0</v>
      </c>
    </row>
    <row r="897" spans="1:6" x14ac:dyDescent="0.35">
      <c r="A897" s="73" t="s">
        <v>2908</v>
      </c>
      <c r="B897" s="61" t="str">
        <f t="shared" si="68"/>
        <v>4822</v>
      </c>
      <c r="C897" s="61" t="str">
        <f t="shared" si="69"/>
        <v>TELEGRAPH AND OTHER MESSAGE COMMUNICATIONS</v>
      </c>
      <c r="D897" s="61">
        <f t="shared" si="65"/>
        <v>0</v>
      </c>
      <c r="E897" s="61">
        <f t="shared" si="66"/>
        <v>0</v>
      </c>
      <c r="F897" s="61">
        <f t="shared" si="67"/>
        <v>1</v>
      </c>
    </row>
    <row r="898" spans="1:6" hidden="1" x14ac:dyDescent="0.35">
      <c r="A898" s="73" t="s">
        <v>2909</v>
      </c>
      <c r="B898" s="61" t="str">
        <f t="shared" si="68"/>
        <v>483</v>
      </c>
      <c r="C898" s="61" t="str">
        <f t="shared" si="69"/>
        <v>RADIO AND TELEVISION BROADCASTING STATIONS</v>
      </c>
      <c r="D898" s="61">
        <f t="shared" si="65"/>
        <v>0</v>
      </c>
      <c r="E898" s="61">
        <f t="shared" si="66"/>
        <v>1</v>
      </c>
      <c r="F898" s="61">
        <f t="shared" si="67"/>
        <v>0</v>
      </c>
    </row>
    <row r="899" spans="1:6" x14ac:dyDescent="0.35">
      <c r="A899" s="73" t="s">
        <v>2910</v>
      </c>
      <c r="B899" s="61" t="str">
        <f t="shared" si="68"/>
        <v>4832</v>
      </c>
      <c r="C899" s="61" t="str">
        <f t="shared" si="69"/>
        <v>RADIO BROADCASTING STATIONS</v>
      </c>
      <c r="D899" s="61">
        <f t="shared" ref="D899:D962" si="70">IF(LEN($B899) = 2, 1, 0)</f>
        <v>0</v>
      </c>
      <c r="E899" s="61">
        <f t="shared" ref="E899:E962" si="71">IF(LEN($B899) = 3, 1, 0)</f>
        <v>0</v>
      </c>
      <c r="F899" s="61">
        <f t="shared" ref="F899:F962" si="72">IF(LEN($B899) = 4, 1, 0)</f>
        <v>1</v>
      </c>
    </row>
    <row r="900" spans="1:6" x14ac:dyDescent="0.35">
      <c r="A900" s="73" t="s">
        <v>2911</v>
      </c>
      <c r="B900" s="61" t="str">
        <f t="shared" si="68"/>
        <v>4833</v>
      </c>
      <c r="C900" s="61" t="str">
        <f t="shared" si="69"/>
        <v>TELEVISION BROADCASTING STATIONS</v>
      </c>
      <c r="D900" s="61">
        <f t="shared" si="70"/>
        <v>0</v>
      </c>
      <c r="E900" s="61">
        <f t="shared" si="71"/>
        <v>0</v>
      </c>
      <c r="F900" s="61">
        <f t="shared" si="72"/>
        <v>1</v>
      </c>
    </row>
    <row r="901" spans="1:6" hidden="1" x14ac:dyDescent="0.35">
      <c r="A901" s="73" t="s">
        <v>2912</v>
      </c>
      <c r="B901" s="61" t="str">
        <f t="shared" si="68"/>
        <v>484</v>
      </c>
      <c r="C901" s="61" t="str">
        <f t="shared" si="69"/>
        <v>CABLE AND OTHER PAY TELEVISION SERVICES</v>
      </c>
      <c r="D901" s="61">
        <f t="shared" si="70"/>
        <v>0</v>
      </c>
      <c r="E901" s="61">
        <f t="shared" si="71"/>
        <v>1</v>
      </c>
      <c r="F901" s="61">
        <f t="shared" si="72"/>
        <v>0</v>
      </c>
    </row>
    <row r="902" spans="1:6" x14ac:dyDescent="0.35">
      <c r="A902" s="73" t="s">
        <v>2913</v>
      </c>
      <c r="B902" s="61" t="str">
        <f t="shared" si="68"/>
        <v>4841</v>
      </c>
      <c r="C902" s="61" t="str">
        <f t="shared" si="69"/>
        <v>CABLE AND OTHER PAY TELEVISION SERVICES</v>
      </c>
      <c r="D902" s="61">
        <f t="shared" si="70"/>
        <v>0</v>
      </c>
      <c r="E902" s="61">
        <f t="shared" si="71"/>
        <v>0</v>
      </c>
      <c r="F902" s="61">
        <f t="shared" si="72"/>
        <v>1</v>
      </c>
    </row>
    <row r="903" spans="1:6" hidden="1" x14ac:dyDescent="0.35">
      <c r="A903" s="73" t="s">
        <v>2914</v>
      </c>
      <c r="B903" s="61" t="str">
        <f t="shared" ref="B903:B966" si="73">LEFT(A903,FIND(" ",A903)-1)</f>
        <v>489</v>
      </c>
      <c r="C903" s="61" t="str">
        <f t="shared" ref="C903:C966" si="74">RIGHT(A903,LEN(A903)-FIND(" ",A903))</f>
        <v>COMMUNICATIONS SERVICES, NOT ELSEWHERE CLASSIFIED</v>
      </c>
      <c r="D903" s="61">
        <f t="shared" si="70"/>
        <v>0</v>
      </c>
      <c r="E903" s="61">
        <f t="shared" si="71"/>
        <v>1</v>
      </c>
      <c r="F903" s="61">
        <f t="shared" si="72"/>
        <v>0</v>
      </c>
    </row>
    <row r="904" spans="1:6" x14ac:dyDescent="0.35">
      <c r="A904" s="73" t="s">
        <v>2915</v>
      </c>
      <c r="B904" s="61" t="str">
        <f t="shared" si="73"/>
        <v>4899</v>
      </c>
      <c r="C904" s="61" t="str">
        <f t="shared" si="74"/>
        <v>COMMUNICATIONS SERVICES, NOT ELSEWHERE CLASSIFIED</v>
      </c>
      <c r="D904" s="61">
        <f t="shared" si="70"/>
        <v>0</v>
      </c>
      <c r="E904" s="61">
        <f t="shared" si="71"/>
        <v>0</v>
      </c>
      <c r="F904" s="61">
        <f t="shared" si="72"/>
        <v>1</v>
      </c>
    </row>
    <row r="905" spans="1:6" hidden="1" x14ac:dyDescent="0.35">
      <c r="A905" s="73" t="s">
        <v>2916</v>
      </c>
      <c r="B905" s="61" t="str">
        <f t="shared" si="73"/>
        <v>49</v>
      </c>
      <c r="C905" s="61" t="str">
        <f t="shared" si="74"/>
        <v>ELECTRIC, GAS, AND SANITARY SERVICES</v>
      </c>
      <c r="D905" s="61">
        <f t="shared" si="70"/>
        <v>1</v>
      </c>
      <c r="E905" s="61">
        <f t="shared" si="71"/>
        <v>0</v>
      </c>
      <c r="F905" s="61">
        <f t="shared" si="72"/>
        <v>0</v>
      </c>
    </row>
    <row r="906" spans="1:6" hidden="1" x14ac:dyDescent="0.35">
      <c r="A906" s="73" t="s">
        <v>2917</v>
      </c>
      <c r="B906" s="61" t="str">
        <f t="shared" si="73"/>
        <v>491</v>
      </c>
      <c r="C906" s="61" t="str">
        <f t="shared" si="74"/>
        <v>ELECTRIC SERVICES</v>
      </c>
      <c r="D906" s="61">
        <f t="shared" si="70"/>
        <v>0</v>
      </c>
      <c r="E906" s="61">
        <f t="shared" si="71"/>
        <v>1</v>
      </c>
      <c r="F906" s="61">
        <f t="shared" si="72"/>
        <v>0</v>
      </c>
    </row>
    <row r="907" spans="1:6" x14ac:dyDescent="0.35">
      <c r="A907" s="73" t="s">
        <v>2918</v>
      </c>
      <c r="B907" s="61" t="str">
        <f t="shared" si="73"/>
        <v>4911</v>
      </c>
      <c r="C907" s="61" t="str">
        <f t="shared" si="74"/>
        <v>ELECTRIC SERVICES</v>
      </c>
      <c r="D907" s="61">
        <f t="shared" si="70"/>
        <v>0</v>
      </c>
      <c r="E907" s="61">
        <f t="shared" si="71"/>
        <v>0</v>
      </c>
      <c r="F907" s="61">
        <f t="shared" si="72"/>
        <v>1</v>
      </c>
    </row>
    <row r="908" spans="1:6" hidden="1" x14ac:dyDescent="0.35">
      <c r="A908" s="73" t="s">
        <v>2919</v>
      </c>
      <c r="B908" s="61" t="str">
        <f t="shared" si="73"/>
        <v>492</v>
      </c>
      <c r="C908" s="61" t="str">
        <f t="shared" si="74"/>
        <v>GAS PRODUCTION AND DISTRIBUTION</v>
      </c>
      <c r="D908" s="61">
        <f t="shared" si="70"/>
        <v>0</v>
      </c>
      <c r="E908" s="61">
        <f t="shared" si="71"/>
        <v>1</v>
      </c>
      <c r="F908" s="61">
        <f t="shared" si="72"/>
        <v>0</v>
      </c>
    </row>
    <row r="909" spans="1:6" x14ac:dyDescent="0.35">
      <c r="A909" s="73" t="s">
        <v>2920</v>
      </c>
      <c r="B909" s="61" t="str">
        <f t="shared" si="73"/>
        <v>4922</v>
      </c>
      <c r="C909" s="61" t="str">
        <f t="shared" si="74"/>
        <v>NATURAL GAS TRANSMISSION</v>
      </c>
      <c r="D909" s="61">
        <f t="shared" si="70"/>
        <v>0</v>
      </c>
      <c r="E909" s="61">
        <f t="shared" si="71"/>
        <v>0</v>
      </c>
      <c r="F909" s="61">
        <f t="shared" si="72"/>
        <v>1</v>
      </c>
    </row>
    <row r="910" spans="1:6" x14ac:dyDescent="0.35">
      <c r="A910" s="73" t="s">
        <v>2921</v>
      </c>
      <c r="B910" s="61" t="str">
        <f t="shared" si="73"/>
        <v>4923</v>
      </c>
      <c r="C910" s="61" t="str">
        <f t="shared" si="74"/>
        <v>NATURAL GAS TRANSMISSION AND DISTRIBUTION</v>
      </c>
      <c r="D910" s="61">
        <f t="shared" si="70"/>
        <v>0</v>
      </c>
      <c r="E910" s="61">
        <f t="shared" si="71"/>
        <v>0</v>
      </c>
      <c r="F910" s="61">
        <f t="shared" si="72"/>
        <v>1</v>
      </c>
    </row>
    <row r="911" spans="1:6" x14ac:dyDescent="0.35">
      <c r="A911" s="73" t="s">
        <v>2922</v>
      </c>
      <c r="B911" s="61" t="str">
        <f t="shared" si="73"/>
        <v>4924</v>
      </c>
      <c r="C911" s="61" t="str">
        <f t="shared" si="74"/>
        <v>NATURAL GAS DISTRIBUTION</v>
      </c>
      <c r="D911" s="61">
        <f t="shared" si="70"/>
        <v>0</v>
      </c>
      <c r="E911" s="61">
        <f t="shared" si="71"/>
        <v>0</v>
      </c>
      <c r="F911" s="61">
        <f t="shared" si="72"/>
        <v>1</v>
      </c>
    </row>
    <row r="912" spans="1:6" x14ac:dyDescent="0.35">
      <c r="A912" s="73" t="s">
        <v>2923</v>
      </c>
      <c r="B912" s="61" t="str">
        <f t="shared" si="73"/>
        <v>4925</v>
      </c>
      <c r="C912" s="61" t="str">
        <f t="shared" si="74"/>
        <v>MIXED, MANUFACTURED, OR LIQUEFIED PETROLEUM GAS PRODUCTION AND/OR</v>
      </c>
      <c r="D912" s="61">
        <f t="shared" si="70"/>
        <v>0</v>
      </c>
      <c r="E912" s="61">
        <f t="shared" si="71"/>
        <v>0</v>
      </c>
      <c r="F912" s="61">
        <f t="shared" si="72"/>
        <v>1</v>
      </c>
    </row>
    <row r="913" spans="1:6" hidden="1" x14ac:dyDescent="0.35">
      <c r="A913" s="73" t="s">
        <v>2924</v>
      </c>
      <c r="B913" s="61" t="str">
        <f t="shared" si="73"/>
        <v>493</v>
      </c>
      <c r="C913" s="61" t="str">
        <f t="shared" si="74"/>
        <v>COMBINATION ELECTRIC AND GAS, AND OTHER UTILITY SERVICES</v>
      </c>
      <c r="D913" s="61">
        <f t="shared" si="70"/>
        <v>0</v>
      </c>
      <c r="E913" s="61">
        <f t="shared" si="71"/>
        <v>1</v>
      </c>
      <c r="F913" s="61">
        <f t="shared" si="72"/>
        <v>0</v>
      </c>
    </row>
    <row r="914" spans="1:6" x14ac:dyDescent="0.35">
      <c r="A914" s="73" t="s">
        <v>2925</v>
      </c>
      <c r="B914" s="61" t="str">
        <f t="shared" si="73"/>
        <v>4931</v>
      </c>
      <c r="C914" s="61" t="str">
        <f t="shared" si="74"/>
        <v>ELECTRIC AND OTHER SERVICES COMBINED</v>
      </c>
      <c r="D914" s="61">
        <f t="shared" si="70"/>
        <v>0</v>
      </c>
      <c r="E914" s="61">
        <f t="shared" si="71"/>
        <v>0</v>
      </c>
      <c r="F914" s="61">
        <f t="shared" si="72"/>
        <v>1</v>
      </c>
    </row>
    <row r="915" spans="1:6" x14ac:dyDescent="0.35">
      <c r="A915" s="73" t="s">
        <v>2926</v>
      </c>
      <c r="B915" s="61" t="str">
        <f t="shared" si="73"/>
        <v>4932</v>
      </c>
      <c r="C915" s="61" t="str">
        <f t="shared" si="74"/>
        <v>GAS AND OTHER SERVICES COMBINED</v>
      </c>
      <c r="D915" s="61">
        <f t="shared" si="70"/>
        <v>0</v>
      </c>
      <c r="E915" s="61">
        <f t="shared" si="71"/>
        <v>0</v>
      </c>
      <c r="F915" s="61">
        <f t="shared" si="72"/>
        <v>1</v>
      </c>
    </row>
    <row r="916" spans="1:6" x14ac:dyDescent="0.35">
      <c r="A916" s="73" t="s">
        <v>2927</v>
      </c>
      <c r="B916" s="61" t="str">
        <f t="shared" si="73"/>
        <v>4939</v>
      </c>
      <c r="C916" s="61" t="str">
        <f t="shared" si="74"/>
        <v>COMBINATION UTILITIES, NOT ELSEWHERE CLASSIFIED</v>
      </c>
      <c r="D916" s="61">
        <f t="shared" si="70"/>
        <v>0</v>
      </c>
      <c r="E916" s="61">
        <f t="shared" si="71"/>
        <v>0</v>
      </c>
      <c r="F916" s="61">
        <f t="shared" si="72"/>
        <v>1</v>
      </c>
    </row>
    <row r="917" spans="1:6" hidden="1" x14ac:dyDescent="0.35">
      <c r="A917" s="73" t="s">
        <v>2928</v>
      </c>
      <c r="B917" s="61" t="str">
        <f t="shared" si="73"/>
        <v>494</v>
      </c>
      <c r="C917" s="61" t="str">
        <f t="shared" si="74"/>
        <v>WATER SUPPLY</v>
      </c>
      <c r="D917" s="61">
        <f t="shared" si="70"/>
        <v>0</v>
      </c>
      <c r="E917" s="61">
        <f t="shared" si="71"/>
        <v>1</v>
      </c>
      <c r="F917" s="61">
        <f t="shared" si="72"/>
        <v>0</v>
      </c>
    </row>
    <row r="918" spans="1:6" x14ac:dyDescent="0.35">
      <c r="A918" s="73" t="s">
        <v>2929</v>
      </c>
      <c r="B918" s="61" t="str">
        <f t="shared" si="73"/>
        <v>4941</v>
      </c>
      <c r="C918" s="61" t="str">
        <f t="shared" si="74"/>
        <v>WATER SUPPLY</v>
      </c>
      <c r="D918" s="61">
        <f t="shared" si="70"/>
        <v>0</v>
      </c>
      <c r="E918" s="61">
        <f t="shared" si="71"/>
        <v>0</v>
      </c>
      <c r="F918" s="61">
        <f t="shared" si="72"/>
        <v>1</v>
      </c>
    </row>
    <row r="919" spans="1:6" hidden="1" x14ac:dyDescent="0.35">
      <c r="A919" s="73" t="s">
        <v>2930</v>
      </c>
      <c r="B919" s="61" t="str">
        <f t="shared" si="73"/>
        <v>495</v>
      </c>
      <c r="C919" s="61" t="str">
        <f t="shared" si="74"/>
        <v>SANITARY SERVICES</v>
      </c>
      <c r="D919" s="61">
        <f t="shared" si="70"/>
        <v>0</v>
      </c>
      <c r="E919" s="61">
        <f t="shared" si="71"/>
        <v>1</v>
      </c>
      <c r="F919" s="61">
        <f t="shared" si="72"/>
        <v>0</v>
      </c>
    </row>
    <row r="920" spans="1:6" x14ac:dyDescent="0.35">
      <c r="A920" s="73" t="s">
        <v>2931</v>
      </c>
      <c r="B920" s="61" t="str">
        <f t="shared" si="73"/>
        <v>4952</v>
      </c>
      <c r="C920" s="61" t="str">
        <f t="shared" si="74"/>
        <v>SEWERAGE SYSTEMS</v>
      </c>
      <c r="D920" s="61">
        <f t="shared" si="70"/>
        <v>0</v>
      </c>
      <c r="E920" s="61">
        <f t="shared" si="71"/>
        <v>0</v>
      </c>
      <c r="F920" s="61">
        <f t="shared" si="72"/>
        <v>1</v>
      </c>
    </row>
    <row r="921" spans="1:6" x14ac:dyDescent="0.35">
      <c r="A921" s="73" t="s">
        <v>2932</v>
      </c>
      <c r="B921" s="61" t="str">
        <f t="shared" si="73"/>
        <v>4953</v>
      </c>
      <c r="C921" s="61" t="str">
        <f t="shared" si="74"/>
        <v>REFUSE SYSTEMS</v>
      </c>
      <c r="D921" s="61">
        <f t="shared" si="70"/>
        <v>0</v>
      </c>
      <c r="E921" s="61">
        <f t="shared" si="71"/>
        <v>0</v>
      </c>
      <c r="F921" s="61">
        <f t="shared" si="72"/>
        <v>1</v>
      </c>
    </row>
    <row r="922" spans="1:6" x14ac:dyDescent="0.35">
      <c r="A922" s="73" t="s">
        <v>2933</v>
      </c>
      <c r="B922" s="61" t="str">
        <f t="shared" si="73"/>
        <v>4959</v>
      </c>
      <c r="C922" s="61" t="str">
        <f t="shared" si="74"/>
        <v>SANITARY SERVICES, NOT ELSEWHERE CLASSIFIED</v>
      </c>
      <c r="D922" s="61">
        <f t="shared" si="70"/>
        <v>0</v>
      </c>
      <c r="E922" s="61">
        <f t="shared" si="71"/>
        <v>0</v>
      </c>
      <c r="F922" s="61">
        <f t="shared" si="72"/>
        <v>1</v>
      </c>
    </row>
    <row r="923" spans="1:6" hidden="1" x14ac:dyDescent="0.35">
      <c r="A923" s="73" t="s">
        <v>2934</v>
      </c>
      <c r="B923" s="61" t="str">
        <f t="shared" si="73"/>
        <v>496</v>
      </c>
      <c r="C923" s="61" t="str">
        <f t="shared" si="74"/>
        <v>STEAM AND AIR-CONDITIONING SUPPLY</v>
      </c>
      <c r="D923" s="61">
        <f t="shared" si="70"/>
        <v>0</v>
      </c>
      <c r="E923" s="61">
        <f t="shared" si="71"/>
        <v>1</v>
      </c>
      <c r="F923" s="61">
        <f t="shared" si="72"/>
        <v>0</v>
      </c>
    </row>
    <row r="924" spans="1:6" x14ac:dyDescent="0.35">
      <c r="A924" s="73" t="s">
        <v>2935</v>
      </c>
      <c r="B924" s="61" t="str">
        <f t="shared" si="73"/>
        <v>4961</v>
      </c>
      <c r="C924" s="61" t="str">
        <f t="shared" si="74"/>
        <v>STEAM AND AIR-CONDITIONING SUPPLY</v>
      </c>
      <c r="D924" s="61">
        <f t="shared" si="70"/>
        <v>0</v>
      </c>
      <c r="E924" s="61">
        <f t="shared" si="71"/>
        <v>0</v>
      </c>
      <c r="F924" s="61">
        <f t="shared" si="72"/>
        <v>1</v>
      </c>
    </row>
    <row r="925" spans="1:6" hidden="1" x14ac:dyDescent="0.35">
      <c r="A925" s="73" t="s">
        <v>2936</v>
      </c>
      <c r="B925" s="61" t="str">
        <f t="shared" si="73"/>
        <v>497</v>
      </c>
      <c r="C925" s="61" t="str">
        <f t="shared" si="74"/>
        <v>IRRIGATION SYSTEMS</v>
      </c>
      <c r="D925" s="61">
        <f t="shared" si="70"/>
        <v>0</v>
      </c>
      <c r="E925" s="61">
        <f t="shared" si="71"/>
        <v>1</v>
      </c>
      <c r="F925" s="61">
        <f t="shared" si="72"/>
        <v>0</v>
      </c>
    </row>
    <row r="926" spans="1:6" x14ac:dyDescent="0.35">
      <c r="A926" s="73" t="s">
        <v>2937</v>
      </c>
      <c r="B926" s="61" t="str">
        <f t="shared" si="73"/>
        <v>4971</v>
      </c>
      <c r="C926" s="61" t="str">
        <f t="shared" si="74"/>
        <v>IRRIGATION SYSTEMS</v>
      </c>
      <c r="D926" s="61">
        <f t="shared" si="70"/>
        <v>0</v>
      </c>
      <c r="E926" s="61">
        <f t="shared" si="71"/>
        <v>0</v>
      </c>
      <c r="F926" s="61">
        <f t="shared" si="72"/>
        <v>1</v>
      </c>
    </row>
    <row r="927" spans="1:6" hidden="1" x14ac:dyDescent="0.35">
      <c r="A927" s="73" t="s">
        <v>2938</v>
      </c>
      <c r="B927" s="61" t="str">
        <f t="shared" si="73"/>
        <v>DIVISION</v>
      </c>
      <c r="C927" s="61" t="str">
        <f t="shared" si="74"/>
        <v>F. WHOLESALE TRADE</v>
      </c>
      <c r="D927" s="61">
        <f t="shared" si="70"/>
        <v>0</v>
      </c>
      <c r="E927" s="61">
        <f t="shared" si="71"/>
        <v>0</v>
      </c>
      <c r="F927" s="61">
        <f t="shared" si="72"/>
        <v>0</v>
      </c>
    </row>
    <row r="928" spans="1:6" hidden="1" x14ac:dyDescent="0.35">
      <c r="A928" s="73" t="s">
        <v>2939</v>
      </c>
      <c r="B928" s="61" t="str">
        <f t="shared" si="73"/>
        <v>50</v>
      </c>
      <c r="C928" s="61" t="str">
        <f t="shared" si="74"/>
        <v>WHOLESALE TRADE&amp;die;DURABLE GOODS</v>
      </c>
      <c r="D928" s="61">
        <f t="shared" si="70"/>
        <v>1</v>
      </c>
      <c r="E928" s="61">
        <f t="shared" si="71"/>
        <v>0</v>
      </c>
      <c r="F928" s="61">
        <f t="shared" si="72"/>
        <v>0</v>
      </c>
    </row>
    <row r="929" spans="1:6" hidden="1" x14ac:dyDescent="0.35">
      <c r="A929" s="73" t="s">
        <v>2940</v>
      </c>
      <c r="B929" s="61" t="str">
        <f t="shared" si="73"/>
        <v>501</v>
      </c>
      <c r="C929" s="61" t="str">
        <f t="shared" si="74"/>
        <v>MOTOR VEHICLES AND MOTOR VEHICLE PARTS AND SUPPLIES</v>
      </c>
      <c r="D929" s="61">
        <f t="shared" si="70"/>
        <v>0</v>
      </c>
      <c r="E929" s="61">
        <f t="shared" si="71"/>
        <v>1</v>
      </c>
      <c r="F929" s="61">
        <f t="shared" si="72"/>
        <v>0</v>
      </c>
    </row>
    <row r="930" spans="1:6" x14ac:dyDescent="0.35">
      <c r="A930" s="73" t="s">
        <v>2941</v>
      </c>
      <c r="B930" s="61" t="str">
        <f t="shared" si="73"/>
        <v>5012</v>
      </c>
      <c r="C930" s="61" t="str">
        <f t="shared" si="74"/>
        <v>AUTOMOBILES AND OTHER MOTOR VEHICLES</v>
      </c>
      <c r="D930" s="61">
        <f t="shared" si="70"/>
        <v>0</v>
      </c>
      <c r="E930" s="61">
        <f t="shared" si="71"/>
        <v>0</v>
      </c>
      <c r="F930" s="61">
        <f t="shared" si="72"/>
        <v>1</v>
      </c>
    </row>
    <row r="931" spans="1:6" x14ac:dyDescent="0.35">
      <c r="A931" s="73" t="s">
        <v>2942</v>
      </c>
      <c r="B931" s="61" t="str">
        <f t="shared" si="73"/>
        <v>5013</v>
      </c>
      <c r="C931" s="61" t="str">
        <f t="shared" si="74"/>
        <v>MOTOR VEHICLE SUPPLIES AND NEW PARTS</v>
      </c>
      <c r="D931" s="61">
        <f t="shared" si="70"/>
        <v>0</v>
      </c>
      <c r="E931" s="61">
        <f t="shared" si="71"/>
        <v>0</v>
      </c>
      <c r="F931" s="61">
        <f t="shared" si="72"/>
        <v>1</v>
      </c>
    </row>
    <row r="932" spans="1:6" x14ac:dyDescent="0.35">
      <c r="A932" s="73" t="s">
        <v>2943</v>
      </c>
      <c r="B932" s="61" t="str">
        <f t="shared" si="73"/>
        <v>5014</v>
      </c>
      <c r="C932" s="61" t="str">
        <f t="shared" si="74"/>
        <v>TIRES AND TUBES</v>
      </c>
      <c r="D932" s="61">
        <f t="shared" si="70"/>
        <v>0</v>
      </c>
      <c r="E932" s="61">
        <f t="shared" si="71"/>
        <v>0</v>
      </c>
      <c r="F932" s="61">
        <f t="shared" si="72"/>
        <v>1</v>
      </c>
    </row>
    <row r="933" spans="1:6" x14ac:dyDescent="0.35">
      <c r="A933" s="73" t="s">
        <v>2944</v>
      </c>
      <c r="B933" s="61" t="str">
        <f t="shared" si="73"/>
        <v>5015</v>
      </c>
      <c r="C933" s="61" t="str">
        <f t="shared" si="74"/>
        <v>MOTOR VEHICLE PARTS, USED</v>
      </c>
      <c r="D933" s="61">
        <f t="shared" si="70"/>
        <v>0</v>
      </c>
      <c r="E933" s="61">
        <f t="shared" si="71"/>
        <v>0</v>
      </c>
      <c r="F933" s="61">
        <f t="shared" si="72"/>
        <v>1</v>
      </c>
    </row>
    <row r="934" spans="1:6" hidden="1" x14ac:dyDescent="0.35">
      <c r="A934" s="73" t="s">
        <v>2945</v>
      </c>
      <c r="B934" s="61" t="str">
        <f t="shared" si="73"/>
        <v>502</v>
      </c>
      <c r="C934" s="61" t="str">
        <f t="shared" si="74"/>
        <v>FURNITURE AND HOMEFURNISHINGS</v>
      </c>
      <c r="D934" s="61">
        <f t="shared" si="70"/>
        <v>0</v>
      </c>
      <c r="E934" s="61">
        <f t="shared" si="71"/>
        <v>1</v>
      </c>
      <c r="F934" s="61">
        <f t="shared" si="72"/>
        <v>0</v>
      </c>
    </row>
    <row r="935" spans="1:6" x14ac:dyDescent="0.35">
      <c r="A935" s="73" t="s">
        <v>2946</v>
      </c>
      <c r="B935" s="61" t="str">
        <f t="shared" si="73"/>
        <v>5021</v>
      </c>
      <c r="C935" s="61" t="str">
        <f t="shared" si="74"/>
        <v>FURNITURE</v>
      </c>
      <c r="D935" s="61">
        <f t="shared" si="70"/>
        <v>0</v>
      </c>
      <c r="E935" s="61">
        <f t="shared" si="71"/>
        <v>0</v>
      </c>
      <c r="F935" s="61">
        <f t="shared" si="72"/>
        <v>1</v>
      </c>
    </row>
    <row r="936" spans="1:6" x14ac:dyDescent="0.35">
      <c r="A936" s="73" t="s">
        <v>2947</v>
      </c>
      <c r="B936" s="61" t="str">
        <f t="shared" si="73"/>
        <v>5023</v>
      </c>
      <c r="C936" s="61" t="str">
        <f t="shared" si="74"/>
        <v>HOMEFURNISHINGS</v>
      </c>
      <c r="D936" s="61">
        <f t="shared" si="70"/>
        <v>0</v>
      </c>
      <c r="E936" s="61">
        <f t="shared" si="71"/>
        <v>0</v>
      </c>
      <c r="F936" s="61">
        <f t="shared" si="72"/>
        <v>1</v>
      </c>
    </row>
    <row r="937" spans="1:6" hidden="1" x14ac:dyDescent="0.35">
      <c r="A937" s="73" t="s">
        <v>2948</v>
      </c>
      <c r="B937" s="61" t="str">
        <f t="shared" si="73"/>
        <v>503</v>
      </c>
      <c r="C937" s="61" t="str">
        <f t="shared" si="74"/>
        <v>LUMBER AND OTHER CONSTRUCTION MATERIALS</v>
      </c>
      <c r="D937" s="61">
        <f t="shared" si="70"/>
        <v>0</v>
      </c>
      <c r="E937" s="61">
        <f t="shared" si="71"/>
        <v>1</v>
      </c>
      <c r="F937" s="61">
        <f t="shared" si="72"/>
        <v>0</v>
      </c>
    </row>
    <row r="938" spans="1:6" x14ac:dyDescent="0.35">
      <c r="A938" s="73" t="s">
        <v>2949</v>
      </c>
      <c r="B938" s="61" t="str">
        <f t="shared" si="73"/>
        <v>5031</v>
      </c>
      <c r="C938" s="61" t="str">
        <f t="shared" si="74"/>
        <v>LUMBER, PLYWOOD, MILLWORK, AND WOOD PANELS</v>
      </c>
      <c r="D938" s="61">
        <f t="shared" si="70"/>
        <v>0</v>
      </c>
      <c r="E938" s="61">
        <f t="shared" si="71"/>
        <v>0</v>
      </c>
      <c r="F938" s="61">
        <f t="shared" si="72"/>
        <v>1</v>
      </c>
    </row>
    <row r="939" spans="1:6" x14ac:dyDescent="0.35">
      <c r="A939" s="73" t="s">
        <v>2950</v>
      </c>
      <c r="B939" s="61" t="str">
        <f t="shared" si="73"/>
        <v>5032</v>
      </c>
      <c r="C939" s="61" t="str">
        <f t="shared" si="74"/>
        <v>BRICK, STONE, AND RELATED CONSTRUCTION MATERIALS</v>
      </c>
      <c r="D939" s="61">
        <f t="shared" si="70"/>
        <v>0</v>
      </c>
      <c r="E939" s="61">
        <f t="shared" si="71"/>
        <v>0</v>
      </c>
      <c r="F939" s="61">
        <f t="shared" si="72"/>
        <v>1</v>
      </c>
    </row>
    <row r="940" spans="1:6" x14ac:dyDescent="0.35">
      <c r="A940" s="73" t="s">
        <v>2951</v>
      </c>
      <c r="B940" s="61" t="str">
        <f t="shared" si="73"/>
        <v>5033</v>
      </c>
      <c r="C940" s="61" t="str">
        <f t="shared" si="74"/>
        <v>ROOFING, SIDING, AND INSULATION MATERIALS</v>
      </c>
      <c r="D940" s="61">
        <f t="shared" si="70"/>
        <v>0</v>
      </c>
      <c r="E940" s="61">
        <f t="shared" si="71"/>
        <v>0</v>
      </c>
      <c r="F940" s="61">
        <f t="shared" si="72"/>
        <v>1</v>
      </c>
    </row>
    <row r="941" spans="1:6" x14ac:dyDescent="0.35">
      <c r="A941" s="73" t="s">
        <v>2952</v>
      </c>
      <c r="B941" s="61" t="str">
        <f t="shared" si="73"/>
        <v>5039</v>
      </c>
      <c r="C941" s="61" t="str">
        <f t="shared" si="74"/>
        <v>CONSTRUCTION MATERIALS, NOT ELSEWHERE CLASSIFIED</v>
      </c>
      <c r="D941" s="61">
        <f t="shared" si="70"/>
        <v>0</v>
      </c>
      <c r="E941" s="61">
        <f t="shared" si="71"/>
        <v>0</v>
      </c>
      <c r="F941" s="61">
        <f t="shared" si="72"/>
        <v>1</v>
      </c>
    </row>
    <row r="942" spans="1:6" hidden="1" x14ac:dyDescent="0.35">
      <c r="A942" s="73" t="s">
        <v>2953</v>
      </c>
      <c r="B942" s="61" t="str">
        <f t="shared" si="73"/>
        <v>504</v>
      </c>
      <c r="C942" s="61" t="str">
        <f t="shared" si="74"/>
        <v>PROFESSIONAL AND COMMERCIAL EQUIPMENT AND SUPPLIES</v>
      </c>
      <c r="D942" s="61">
        <f t="shared" si="70"/>
        <v>0</v>
      </c>
      <c r="E942" s="61">
        <f t="shared" si="71"/>
        <v>1</v>
      </c>
      <c r="F942" s="61">
        <f t="shared" si="72"/>
        <v>0</v>
      </c>
    </row>
    <row r="943" spans="1:6" x14ac:dyDescent="0.35">
      <c r="A943" s="73" t="s">
        <v>2954</v>
      </c>
      <c r="B943" s="61" t="str">
        <f t="shared" si="73"/>
        <v>5043</v>
      </c>
      <c r="C943" s="61" t="str">
        <f t="shared" si="74"/>
        <v>PHOTOGRAPHIC EQUIPMENT AND SUPPLIES</v>
      </c>
      <c r="D943" s="61">
        <f t="shared" si="70"/>
        <v>0</v>
      </c>
      <c r="E943" s="61">
        <f t="shared" si="71"/>
        <v>0</v>
      </c>
      <c r="F943" s="61">
        <f t="shared" si="72"/>
        <v>1</v>
      </c>
    </row>
    <row r="944" spans="1:6" x14ac:dyDescent="0.35">
      <c r="A944" s="73" t="s">
        <v>2955</v>
      </c>
      <c r="B944" s="61" t="str">
        <f t="shared" si="73"/>
        <v>5044</v>
      </c>
      <c r="C944" s="61" t="str">
        <f t="shared" si="74"/>
        <v>OFFICE EQUIPMENT</v>
      </c>
      <c r="D944" s="61">
        <f t="shared" si="70"/>
        <v>0</v>
      </c>
      <c r="E944" s="61">
        <f t="shared" si="71"/>
        <v>0</v>
      </c>
      <c r="F944" s="61">
        <f t="shared" si="72"/>
        <v>1</v>
      </c>
    </row>
    <row r="945" spans="1:6" x14ac:dyDescent="0.35">
      <c r="A945" s="73" t="s">
        <v>2956</v>
      </c>
      <c r="B945" s="61" t="str">
        <f t="shared" si="73"/>
        <v>5045</v>
      </c>
      <c r="C945" s="61" t="str">
        <f t="shared" si="74"/>
        <v>COMPUTERS AND COMPUTER PERIPHERAL EQUIPMENT AND SOFTWARE</v>
      </c>
      <c r="D945" s="61">
        <f t="shared" si="70"/>
        <v>0</v>
      </c>
      <c r="E945" s="61">
        <f t="shared" si="71"/>
        <v>0</v>
      </c>
      <c r="F945" s="61">
        <f t="shared" si="72"/>
        <v>1</v>
      </c>
    </row>
    <row r="946" spans="1:6" x14ac:dyDescent="0.35">
      <c r="A946" s="73" t="s">
        <v>2957</v>
      </c>
      <c r="B946" s="61" t="str">
        <f t="shared" si="73"/>
        <v>5046</v>
      </c>
      <c r="C946" s="61" t="str">
        <f t="shared" si="74"/>
        <v>COMMERCIAL EQUIPMENT, NOT ELSEWHERE CLASSIFIED</v>
      </c>
      <c r="D946" s="61">
        <f t="shared" si="70"/>
        <v>0</v>
      </c>
      <c r="E946" s="61">
        <f t="shared" si="71"/>
        <v>0</v>
      </c>
      <c r="F946" s="61">
        <f t="shared" si="72"/>
        <v>1</v>
      </c>
    </row>
    <row r="947" spans="1:6" x14ac:dyDescent="0.35">
      <c r="A947" s="73" t="s">
        <v>2958</v>
      </c>
      <c r="B947" s="61" t="str">
        <f t="shared" si="73"/>
        <v>5047</v>
      </c>
      <c r="C947" s="61" t="str">
        <f t="shared" si="74"/>
        <v>MEDICAL, DENTAL, AND HOSPITAL EQUIPMENT AND SUPPLIES</v>
      </c>
      <c r="D947" s="61">
        <f t="shared" si="70"/>
        <v>0</v>
      </c>
      <c r="E947" s="61">
        <f t="shared" si="71"/>
        <v>0</v>
      </c>
      <c r="F947" s="61">
        <f t="shared" si="72"/>
        <v>1</v>
      </c>
    </row>
    <row r="948" spans="1:6" x14ac:dyDescent="0.35">
      <c r="A948" s="73" t="s">
        <v>2959</v>
      </c>
      <c r="B948" s="61" t="str">
        <f t="shared" si="73"/>
        <v>5048</v>
      </c>
      <c r="C948" s="61" t="str">
        <f t="shared" si="74"/>
        <v>OPHTHALMIC GOODS</v>
      </c>
      <c r="D948" s="61">
        <f t="shared" si="70"/>
        <v>0</v>
      </c>
      <c r="E948" s="61">
        <f t="shared" si="71"/>
        <v>0</v>
      </c>
      <c r="F948" s="61">
        <f t="shared" si="72"/>
        <v>1</v>
      </c>
    </row>
    <row r="949" spans="1:6" x14ac:dyDescent="0.35">
      <c r="A949" s="73" t="s">
        <v>2960</v>
      </c>
      <c r="B949" s="61" t="str">
        <f t="shared" si="73"/>
        <v>5049</v>
      </c>
      <c r="C949" s="61" t="str">
        <f t="shared" si="74"/>
        <v>PROFESSIONAL EQUIPMENT AND SUPPLIES, NOT ELSEWHERE CLASSIFIED</v>
      </c>
      <c r="D949" s="61">
        <f t="shared" si="70"/>
        <v>0</v>
      </c>
      <c r="E949" s="61">
        <f t="shared" si="71"/>
        <v>0</v>
      </c>
      <c r="F949" s="61">
        <f t="shared" si="72"/>
        <v>1</v>
      </c>
    </row>
    <row r="950" spans="1:6" hidden="1" x14ac:dyDescent="0.35">
      <c r="A950" s="73" t="s">
        <v>2961</v>
      </c>
      <c r="B950" s="61" t="str">
        <f t="shared" si="73"/>
        <v>505</v>
      </c>
      <c r="C950" s="61" t="str">
        <f t="shared" si="74"/>
        <v>METALS AND MINERALS, EXCEPT PETROLEUM</v>
      </c>
      <c r="D950" s="61">
        <f t="shared" si="70"/>
        <v>0</v>
      </c>
      <c r="E950" s="61">
        <f t="shared" si="71"/>
        <v>1</v>
      </c>
      <c r="F950" s="61">
        <f t="shared" si="72"/>
        <v>0</v>
      </c>
    </row>
    <row r="951" spans="1:6" x14ac:dyDescent="0.35">
      <c r="A951" s="73" t="s">
        <v>2962</v>
      </c>
      <c r="B951" s="61" t="str">
        <f t="shared" si="73"/>
        <v>5051</v>
      </c>
      <c r="C951" s="61" t="str">
        <f t="shared" si="74"/>
        <v>METALS SERVICE CENTERS AND OFFICES</v>
      </c>
      <c r="D951" s="61">
        <f t="shared" si="70"/>
        <v>0</v>
      </c>
      <c r="E951" s="61">
        <f t="shared" si="71"/>
        <v>0</v>
      </c>
      <c r="F951" s="61">
        <f t="shared" si="72"/>
        <v>1</v>
      </c>
    </row>
    <row r="952" spans="1:6" x14ac:dyDescent="0.35">
      <c r="A952" s="73" t="s">
        <v>2963</v>
      </c>
      <c r="B952" s="61" t="str">
        <f t="shared" si="73"/>
        <v>5052</v>
      </c>
      <c r="C952" s="61" t="str">
        <f t="shared" si="74"/>
        <v>COAL AND OTHER MINERALS AND ORES</v>
      </c>
      <c r="D952" s="61">
        <f t="shared" si="70"/>
        <v>0</v>
      </c>
      <c r="E952" s="61">
        <f t="shared" si="71"/>
        <v>0</v>
      </c>
      <c r="F952" s="61">
        <f t="shared" si="72"/>
        <v>1</v>
      </c>
    </row>
    <row r="953" spans="1:6" hidden="1" x14ac:dyDescent="0.35">
      <c r="A953" s="73" t="s">
        <v>2964</v>
      </c>
      <c r="B953" s="61" t="str">
        <f t="shared" si="73"/>
        <v>506</v>
      </c>
      <c r="C953" s="61" t="str">
        <f t="shared" si="74"/>
        <v>ELECTRICAL GOODS</v>
      </c>
      <c r="D953" s="61">
        <f t="shared" si="70"/>
        <v>0</v>
      </c>
      <c r="E953" s="61">
        <f t="shared" si="71"/>
        <v>1</v>
      </c>
      <c r="F953" s="61">
        <f t="shared" si="72"/>
        <v>0</v>
      </c>
    </row>
    <row r="954" spans="1:6" x14ac:dyDescent="0.35">
      <c r="A954" s="73" t="s">
        <v>2965</v>
      </c>
      <c r="B954" s="61" t="str">
        <f t="shared" si="73"/>
        <v>5063</v>
      </c>
      <c r="C954" s="61" t="str">
        <f t="shared" si="74"/>
        <v>ELECTRICAL APPARATUS AND EQUIPMENT, WIRING SUPPLIES, AND CONSTRUC</v>
      </c>
      <c r="D954" s="61">
        <f t="shared" si="70"/>
        <v>0</v>
      </c>
      <c r="E954" s="61">
        <f t="shared" si="71"/>
        <v>0</v>
      </c>
      <c r="F954" s="61">
        <f t="shared" si="72"/>
        <v>1</v>
      </c>
    </row>
    <row r="955" spans="1:6" x14ac:dyDescent="0.35">
      <c r="A955" s="73" t="s">
        <v>2966</v>
      </c>
      <c r="B955" s="61" t="str">
        <f t="shared" si="73"/>
        <v>5064</v>
      </c>
      <c r="C955" s="61" t="str">
        <f t="shared" si="74"/>
        <v>ELECTRICAL APPLIANCES, TELEVISION AND RADIO SETS</v>
      </c>
      <c r="D955" s="61">
        <f t="shared" si="70"/>
        <v>0</v>
      </c>
      <c r="E955" s="61">
        <f t="shared" si="71"/>
        <v>0</v>
      </c>
      <c r="F955" s="61">
        <f t="shared" si="72"/>
        <v>1</v>
      </c>
    </row>
    <row r="956" spans="1:6" x14ac:dyDescent="0.35">
      <c r="A956" s="73" t="s">
        <v>2967</v>
      </c>
      <c r="B956" s="61" t="str">
        <f t="shared" si="73"/>
        <v>5065</v>
      </c>
      <c r="C956" s="61" t="str">
        <f t="shared" si="74"/>
        <v>ELECTRONIC PARTS AND EQUIPMENT, NOT ELSEWHERE CLASSIFIED</v>
      </c>
      <c r="D956" s="61">
        <f t="shared" si="70"/>
        <v>0</v>
      </c>
      <c r="E956" s="61">
        <f t="shared" si="71"/>
        <v>0</v>
      </c>
      <c r="F956" s="61">
        <f t="shared" si="72"/>
        <v>1</v>
      </c>
    </row>
    <row r="957" spans="1:6" hidden="1" x14ac:dyDescent="0.35">
      <c r="A957" s="73" t="s">
        <v>2968</v>
      </c>
      <c r="B957" s="61" t="str">
        <f t="shared" si="73"/>
        <v>507</v>
      </c>
      <c r="C957" s="61" t="str">
        <f t="shared" si="74"/>
        <v>HARDWARE, AND PLUMBING AND HEATING EQUIPMENT AND SUPPLIES</v>
      </c>
      <c r="D957" s="61">
        <f t="shared" si="70"/>
        <v>0</v>
      </c>
      <c r="E957" s="61">
        <f t="shared" si="71"/>
        <v>1</v>
      </c>
      <c r="F957" s="61">
        <f t="shared" si="72"/>
        <v>0</v>
      </c>
    </row>
    <row r="958" spans="1:6" x14ac:dyDescent="0.35">
      <c r="A958" s="73" t="s">
        <v>2969</v>
      </c>
      <c r="B958" s="61" t="str">
        <f t="shared" si="73"/>
        <v>5072</v>
      </c>
      <c r="C958" s="61" t="str">
        <f t="shared" si="74"/>
        <v>HARDWARE</v>
      </c>
      <c r="D958" s="61">
        <f t="shared" si="70"/>
        <v>0</v>
      </c>
      <c r="E958" s="61">
        <f t="shared" si="71"/>
        <v>0</v>
      </c>
      <c r="F958" s="61">
        <f t="shared" si="72"/>
        <v>1</v>
      </c>
    </row>
    <row r="959" spans="1:6" x14ac:dyDescent="0.35">
      <c r="A959" s="73" t="s">
        <v>2970</v>
      </c>
      <c r="B959" s="61" t="str">
        <f t="shared" si="73"/>
        <v>5074</v>
      </c>
      <c r="C959" s="61" t="str">
        <f t="shared" si="74"/>
        <v>PLUMBING AND HEATING EQUIPMENT AND SUPPLIES (HYDRONICS)</v>
      </c>
      <c r="D959" s="61">
        <f t="shared" si="70"/>
        <v>0</v>
      </c>
      <c r="E959" s="61">
        <f t="shared" si="71"/>
        <v>0</v>
      </c>
      <c r="F959" s="61">
        <f t="shared" si="72"/>
        <v>1</v>
      </c>
    </row>
    <row r="960" spans="1:6" x14ac:dyDescent="0.35">
      <c r="A960" s="73" t="s">
        <v>2971</v>
      </c>
      <c r="B960" s="61" t="str">
        <f t="shared" si="73"/>
        <v>5075</v>
      </c>
      <c r="C960" s="61" t="str">
        <f t="shared" si="74"/>
        <v>WARM AIR HEATING AND AIR-CONDITIONING EQUIPMENT AND SUPPLIES</v>
      </c>
      <c r="D960" s="61">
        <f t="shared" si="70"/>
        <v>0</v>
      </c>
      <c r="E960" s="61">
        <f t="shared" si="71"/>
        <v>0</v>
      </c>
      <c r="F960" s="61">
        <f t="shared" si="72"/>
        <v>1</v>
      </c>
    </row>
    <row r="961" spans="1:6" x14ac:dyDescent="0.35">
      <c r="A961" s="73" t="s">
        <v>2972</v>
      </c>
      <c r="B961" s="61" t="str">
        <f t="shared" si="73"/>
        <v>5078</v>
      </c>
      <c r="C961" s="61" t="str">
        <f t="shared" si="74"/>
        <v>REFRIGERATION EQUIPMENT AND SUPPLIES</v>
      </c>
      <c r="D961" s="61">
        <f t="shared" si="70"/>
        <v>0</v>
      </c>
      <c r="E961" s="61">
        <f t="shared" si="71"/>
        <v>0</v>
      </c>
      <c r="F961" s="61">
        <f t="shared" si="72"/>
        <v>1</v>
      </c>
    </row>
    <row r="962" spans="1:6" hidden="1" x14ac:dyDescent="0.35">
      <c r="A962" s="73" t="s">
        <v>2973</v>
      </c>
      <c r="B962" s="61" t="str">
        <f t="shared" si="73"/>
        <v>508</v>
      </c>
      <c r="C962" s="61" t="str">
        <f t="shared" si="74"/>
        <v>MACHINERY, EQUIPMENT, AND SUPPLIES</v>
      </c>
      <c r="D962" s="61">
        <f t="shared" si="70"/>
        <v>0</v>
      </c>
      <c r="E962" s="61">
        <f t="shared" si="71"/>
        <v>1</v>
      </c>
      <c r="F962" s="61">
        <f t="shared" si="72"/>
        <v>0</v>
      </c>
    </row>
    <row r="963" spans="1:6" x14ac:dyDescent="0.35">
      <c r="A963" s="73" t="s">
        <v>2974</v>
      </c>
      <c r="B963" s="61" t="str">
        <f t="shared" si="73"/>
        <v>5082</v>
      </c>
      <c r="C963" s="61" t="str">
        <f t="shared" si="74"/>
        <v>CONSTRUCTION AND MINING (EXCEPT PETROLEUM) MACHINERY AND EQUIPMEN</v>
      </c>
      <c r="D963" s="61">
        <f t="shared" ref="D963:D1026" si="75">IF(LEN($B963) = 2, 1, 0)</f>
        <v>0</v>
      </c>
      <c r="E963" s="61">
        <f t="shared" ref="E963:E1026" si="76">IF(LEN($B963) = 3, 1, 0)</f>
        <v>0</v>
      </c>
      <c r="F963" s="61">
        <f t="shared" ref="F963:F1026" si="77">IF(LEN($B963) = 4, 1, 0)</f>
        <v>1</v>
      </c>
    </row>
    <row r="964" spans="1:6" x14ac:dyDescent="0.35">
      <c r="A964" s="73" t="s">
        <v>2975</v>
      </c>
      <c r="B964" s="61" t="str">
        <f t="shared" si="73"/>
        <v>5083</v>
      </c>
      <c r="C964" s="61" t="str">
        <f t="shared" si="74"/>
        <v>FARM AND GARDEN MACHINERY AND EQUIPMENT</v>
      </c>
      <c r="D964" s="61">
        <f t="shared" si="75"/>
        <v>0</v>
      </c>
      <c r="E964" s="61">
        <f t="shared" si="76"/>
        <v>0</v>
      </c>
      <c r="F964" s="61">
        <f t="shared" si="77"/>
        <v>1</v>
      </c>
    </row>
    <row r="965" spans="1:6" x14ac:dyDescent="0.35">
      <c r="A965" s="73" t="s">
        <v>2976</v>
      </c>
      <c r="B965" s="61" t="str">
        <f t="shared" si="73"/>
        <v>5084</v>
      </c>
      <c r="C965" s="61" t="str">
        <f t="shared" si="74"/>
        <v>INDUSTRIAL MACHINERY AND EQUIPMENT</v>
      </c>
      <c r="D965" s="61">
        <f t="shared" si="75"/>
        <v>0</v>
      </c>
      <c r="E965" s="61">
        <f t="shared" si="76"/>
        <v>0</v>
      </c>
      <c r="F965" s="61">
        <f t="shared" si="77"/>
        <v>1</v>
      </c>
    </row>
    <row r="966" spans="1:6" x14ac:dyDescent="0.35">
      <c r="A966" s="73" t="s">
        <v>2977</v>
      </c>
      <c r="B966" s="61" t="str">
        <f t="shared" si="73"/>
        <v>5085</v>
      </c>
      <c r="C966" s="61" t="str">
        <f t="shared" si="74"/>
        <v>INDUSTRIAL SUPPLIES</v>
      </c>
      <c r="D966" s="61">
        <f t="shared" si="75"/>
        <v>0</v>
      </c>
      <c r="E966" s="61">
        <f t="shared" si="76"/>
        <v>0</v>
      </c>
      <c r="F966" s="61">
        <f t="shared" si="77"/>
        <v>1</v>
      </c>
    </row>
    <row r="967" spans="1:6" x14ac:dyDescent="0.35">
      <c r="A967" s="73" t="s">
        <v>2978</v>
      </c>
      <c r="B967" s="61" t="str">
        <f t="shared" ref="B967:B1030" si="78">LEFT(A967,FIND(" ",A967)-1)</f>
        <v>5087</v>
      </c>
      <c r="C967" s="61" t="str">
        <f t="shared" ref="C967:C1030" si="79">RIGHT(A967,LEN(A967)-FIND(" ",A967))</f>
        <v>SERVICE ESTABLISHMENT EQUIPMENT AND SUPPLIES</v>
      </c>
      <c r="D967" s="61">
        <f t="shared" si="75"/>
        <v>0</v>
      </c>
      <c r="E967" s="61">
        <f t="shared" si="76"/>
        <v>0</v>
      </c>
      <c r="F967" s="61">
        <f t="shared" si="77"/>
        <v>1</v>
      </c>
    </row>
    <row r="968" spans="1:6" x14ac:dyDescent="0.35">
      <c r="A968" s="73" t="s">
        <v>2979</v>
      </c>
      <c r="B968" s="61" t="str">
        <f t="shared" si="78"/>
        <v>5088</v>
      </c>
      <c r="C968" s="61" t="str">
        <f t="shared" si="79"/>
        <v>TRANSPORTATION EQUIPMENT AND SUPPLIES, EXCEPT MOTOR VEHICLES</v>
      </c>
      <c r="D968" s="61">
        <f t="shared" si="75"/>
        <v>0</v>
      </c>
      <c r="E968" s="61">
        <f t="shared" si="76"/>
        <v>0</v>
      </c>
      <c r="F968" s="61">
        <f t="shared" si="77"/>
        <v>1</v>
      </c>
    </row>
    <row r="969" spans="1:6" hidden="1" x14ac:dyDescent="0.35">
      <c r="A969" s="73" t="s">
        <v>2980</v>
      </c>
      <c r="B969" s="61" t="str">
        <f t="shared" si="78"/>
        <v>509</v>
      </c>
      <c r="C969" s="61" t="str">
        <f t="shared" si="79"/>
        <v>MISCELLANEOUS DURABLE GOODS</v>
      </c>
      <c r="D969" s="61">
        <f t="shared" si="75"/>
        <v>0</v>
      </c>
      <c r="E969" s="61">
        <f t="shared" si="76"/>
        <v>1</v>
      </c>
      <c r="F969" s="61">
        <f t="shared" si="77"/>
        <v>0</v>
      </c>
    </row>
    <row r="970" spans="1:6" x14ac:dyDescent="0.35">
      <c r="A970" s="73" t="s">
        <v>2981</v>
      </c>
      <c r="B970" s="61" t="str">
        <f t="shared" si="78"/>
        <v>5091</v>
      </c>
      <c r="C970" s="61" t="str">
        <f t="shared" si="79"/>
        <v>SPORTING AND RECREATIONAL GOODS AND SUPPLIES</v>
      </c>
      <c r="D970" s="61">
        <f t="shared" si="75"/>
        <v>0</v>
      </c>
      <c r="E970" s="61">
        <f t="shared" si="76"/>
        <v>0</v>
      </c>
      <c r="F970" s="61">
        <f t="shared" si="77"/>
        <v>1</v>
      </c>
    </row>
    <row r="971" spans="1:6" x14ac:dyDescent="0.35">
      <c r="A971" s="73" t="s">
        <v>2982</v>
      </c>
      <c r="B971" s="61" t="str">
        <f t="shared" si="78"/>
        <v>5092</v>
      </c>
      <c r="C971" s="61" t="str">
        <f t="shared" si="79"/>
        <v>TOYS AND HOBBY GOODS AND SUPPLIES</v>
      </c>
      <c r="D971" s="61">
        <f t="shared" si="75"/>
        <v>0</v>
      </c>
      <c r="E971" s="61">
        <f t="shared" si="76"/>
        <v>0</v>
      </c>
      <c r="F971" s="61">
        <f t="shared" si="77"/>
        <v>1</v>
      </c>
    </row>
    <row r="972" spans="1:6" x14ac:dyDescent="0.35">
      <c r="A972" s="73" t="s">
        <v>2983</v>
      </c>
      <c r="B972" s="61" t="str">
        <f t="shared" si="78"/>
        <v>5093</v>
      </c>
      <c r="C972" s="61" t="str">
        <f t="shared" si="79"/>
        <v>SCRAP AND WASTE MATERIALS</v>
      </c>
      <c r="D972" s="61">
        <f t="shared" si="75"/>
        <v>0</v>
      </c>
      <c r="E972" s="61">
        <f t="shared" si="76"/>
        <v>0</v>
      </c>
      <c r="F972" s="61">
        <f t="shared" si="77"/>
        <v>1</v>
      </c>
    </row>
    <row r="973" spans="1:6" x14ac:dyDescent="0.35">
      <c r="A973" s="73" t="s">
        <v>2984</v>
      </c>
      <c r="B973" s="61" t="str">
        <f t="shared" si="78"/>
        <v>5094</v>
      </c>
      <c r="C973" s="61" t="str">
        <f t="shared" si="79"/>
        <v>JEWELRY, WATCHES, PRECIOUS STONES, AND PRECIOUS METALS</v>
      </c>
      <c r="D973" s="61">
        <f t="shared" si="75"/>
        <v>0</v>
      </c>
      <c r="E973" s="61">
        <f t="shared" si="76"/>
        <v>0</v>
      </c>
      <c r="F973" s="61">
        <f t="shared" si="77"/>
        <v>1</v>
      </c>
    </row>
    <row r="974" spans="1:6" x14ac:dyDescent="0.35">
      <c r="A974" s="73" t="s">
        <v>2985</v>
      </c>
      <c r="B974" s="61" t="str">
        <f t="shared" si="78"/>
        <v>5099</v>
      </c>
      <c r="C974" s="61" t="str">
        <f t="shared" si="79"/>
        <v>DURABLE GOODS, NOT ELSEWHERE CLASSIFIED</v>
      </c>
      <c r="D974" s="61">
        <f t="shared" si="75"/>
        <v>0</v>
      </c>
      <c r="E974" s="61">
        <f t="shared" si="76"/>
        <v>0</v>
      </c>
      <c r="F974" s="61">
        <f t="shared" si="77"/>
        <v>1</v>
      </c>
    </row>
    <row r="975" spans="1:6" hidden="1" x14ac:dyDescent="0.35">
      <c r="A975" s="73" t="s">
        <v>2986</v>
      </c>
      <c r="B975" s="61" t="str">
        <f t="shared" si="78"/>
        <v>51</v>
      </c>
      <c r="C975" s="61" t="str">
        <f t="shared" si="79"/>
        <v>WHOLESALE TRADE&amp;die;NONDURABLE GOODS</v>
      </c>
      <c r="D975" s="61">
        <f t="shared" si="75"/>
        <v>1</v>
      </c>
      <c r="E975" s="61">
        <f t="shared" si="76"/>
        <v>0</v>
      </c>
      <c r="F975" s="61">
        <f t="shared" si="77"/>
        <v>0</v>
      </c>
    </row>
    <row r="976" spans="1:6" hidden="1" x14ac:dyDescent="0.35">
      <c r="A976" s="73" t="s">
        <v>2987</v>
      </c>
      <c r="B976" s="61" t="str">
        <f t="shared" si="78"/>
        <v>511</v>
      </c>
      <c r="C976" s="61" t="str">
        <f t="shared" si="79"/>
        <v>PAPER AND PAPER PRODUCTS</v>
      </c>
      <c r="D976" s="61">
        <f t="shared" si="75"/>
        <v>0</v>
      </c>
      <c r="E976" s="61">
        <f t="shared" si="76"/>
        <v>1</v>
      </c>
      <c r="F976" s="61">
        <f t="shared" si="77"/>
        <v>0</v>
      </c>
    </row>
    <row r="977" spans="1:6" x14ac:dyDescent="0.35">
      <c r="A977" s="73" t="s">
        <v>2988</v>
      </c>
      <c r="B977" s="61" t="str">
        <f t="shared" si="78"/>
        <v>5111</v>
      </c>
      <c r="C977" s="61" t="str">
        <f t="shared" si="79"/>
        <v>PRINTING AND WRITING PAPER</v>
      </c>
      <c r="D977" s="61">
        <f t="shared" si="75"/>
        <v>0</v>
      </c>
      <c r="E977" s="61">
        <f t="shared" si="76"/>
        <v>0</v>
      </c>
      <c r="F977" s="61">
        <f t="shared" si="77"/>
        <v>1</v>
      </c>
    </row>
    <row r="978" spans="1:6" x14ac:dyDescent="0.35">
      <c r="A978" s="73" t="s">
        <v>2989</v>
      </c>
      <c r="B978" s="61" t="str">
        <f t="shared" si="78"/>
        <v>5112</v>
      </c>
      <c r="C978" s="61" t="str">
        <f t="shared" si="79"/>
        <v>STATIONERY AND OFFICE SUPPLIES</v>
      </c>
      <c r="D978" s="61">
        <f t="shared" si="75"/>
        <v>0</v>
      </c>
      <c r="E978" s="61">
        <f t="shared" si="76"/>
        <v>0</v>
      </c>
      <c r="F978" s="61">
        <f t="shared" si="77"/>
        <v>1</v>
      </c>
    </row>
    <row r="979" spans="1:6" x14ac:dyDescent="0.35">
      <c r="A979" s="73" t="s">
        <v>2990</v>
      </c>
      <c r="B979" s="61" t="str">
        <f t="shared" si="78"/>
        <v>5113</v>
      </c>
      <c r="C979" s="61" t="str">
        <f t="shared" si="79"/>
        <v>INDUSTRIAL AND PERSONAL SERVICE PAPER</v>
      </c>
      <c r="D979" s="61">
        <f t="shared" si="75"/>
        <v>0</v>
      </c>
      <c r="E979" s="61">
        <f t="shared" si="76"/>
        <v>0</v>
      </c>
      <c r="F979" s="61">
        <f t="shared" si="77"/>
        <v>1</v>
      </c>
    </row>
    <row r="980" spans="1:6" hidden="1" x14ac:dyDescent="0.35">
      <c r="A980" s="73" t="s">
        <v>2991</v>
      </c>
      <c r="B980" s="61" t="str">
        <f t="shared" si="78"/>
        <v>512</v>
      </c>
      <c r="C980" s="61" t="str">
        <f t="shared" si="79"/>
        <v>DRUGS, DRUG PROPRIETARIES, AND DRUGGISTS' SUNDRIES</v>
      </c>
      <c r="D980" s="61">
        <f t="shared" si="75"/>
        <v>0</v>
      </c>
      <c r="E980" s="61">
        <f t="shared" si="76"/>
        <v>1</v>
      </c>
      <c r="F980" s="61">
        <f t="shared" si="77"/>
        <v>0</v>
      </c>
    </row>
    <row r="981" spans="1:6" x14ac:dyDescent="0.35">
      <c r="A981" s="73" t="s">
        <v>2992</v>
      </c>
      <c r="B981" s="61" t="str">
        <f t="shared" si="78"/>
        <v>5122</v>
      </c>
      <c r="C981" s="61" t="str">
        <f t="shared" si="79"/>
        <v>DRUGS, DRUG PROPRIETARIES, AND DRUGGISTS' SUNDRIES</v>
      </c>
      <c r="D981" s="61">
        <f t="shared" si="75"/>
        <v>0</v>
      </c>
      <c r="E981" s="61">
        <f t="shared" si="76"/>
        <v>0</v>
      </c>
      <c r="F981" s="61">
        <f t="shared" si="77"/>
        <v>1</v>
      </c>
    </row>
    <row r="982" spans="1:6" hidden="1" x14ac:dyDescent="0.35">
      <c r="A982" s="73" t="s">
        <v>2993</v>
      </c>
      <c r="B982" s="61" t="str">
        <f t="shared" si="78"/>
        <v>513</v>
      </c>
      <c r="C982" s="61" t="str">
        <f t="shared" si="79"/>
        <v>APPAREL, PIECE GOODS, AND NOTIONS</v>
      </c>
      <c r="D982" s="61">
        <f t="shared" si="75"/>
        <v>0</v>
      </c>
      <c r="E982" s="61">
        <f t="shared" si="76"/>
        <v>1</v>
      </c>
      <c r="F982" s="61">
        <f t="shared" si="77"/>
        <v>0</v>
      </c>
    </row>
    <row r="983" spans="1:6" x14ac:dyDescent="0.35">
      <c r="A983" s="73" t="s">
        <v>2994</v>
      </c>
      <c r="B983" s="61" t="str">
        <f t="shared" si="78"/>
        <v>5131</v>
      </c>
      <c r="C983" s="61" t="str">
        <f t="shared" si="79"/>
        <v>PIECE GOODS, NOTIONS, AND OTHER DRY GOODS</v>
      </c>
      <c r="D983" s="61">
        <f t="shared" si="75"/>
        <v>0</v>
      </c>
      <c r="E983" s="61">
        <f t="shared" si="76"/>
        <v>0</v>
      </c>
      <c r="F983" s="61">
        <f t="shared" si="77"/>
        <v>1</v>
      </c>
    </row>
    <row r="984" spans="1:6" x14ac:dyDescent="0.35">
      <c r="A984" s="73" t="s">
        <v>2995</v>
      </c>
      <c r="B984" s="61" t="str">
        <f t="shared" si="78"/>
        <v>5136</v>
      </c>
      <c r="C984" s="61" t="str">
        <f t="shared" si="79"/>
        <v>MEN'S AND BOYS' CLOTHING AND FURNISHINGS</v>
      </c>
      <c r="D984" s="61">
        <f t="shared" si="75"/>
        <v>0</v>
      </c>
      <c r="E984" s="61">
        <f t="shared" si="76"/>
        <v>0</v>
      </c>
      <c r="F984" s="61">
        <f t="shared" si="77"/>
        <v>1</v>
      </c>
    </row>
    <row r="985" spans="1:6" x14ac:dyDescent="0.35">
      <c r="A985" s="73" t="s">
        <v>2996</v>
      </c>
      <c r="B985" s="61" t="str">
        <f t="shared" si="78"/>
        <v>5137</v>
      </c>
      <c r="C985" s="61" t="str">
        <f t="shared" si="79"/>
        <v>WOMEN'S, CHILDREN'S, AND INFANTS' CLOTHING AND ACCESSORIES</v>
      </c>
      <c r="D985" s="61">
        <f t="shared" si="75"/>
        <v>0</v>
      </c>
      <c r="E985" s="61">
        <f t="shared" si="76"/>
        <v>0</v>
      </c>
      <c r="F985" s="61">
        <f t="shared" si="77"/>
        <v>1</v>
      </c>
    </row>
    <row r="986" spans="1:6" x14ac:dyDescent="0.35">
      <c r="A986" s="73" t="s">
        <v>2997</v>
      </c>
      <c r="B986" s="61" t="str">
        <f t="shared" si="78"/>
        <v>5139</v>
      </c>
      <c r="C986" s="61" t="str">
        <f t="shared" si="79"/>
        <v>FOOTWEAR</v>
      </c>
      <c r="D986" s="61">
        <f t="shared" si="75"/>
        <v>0</v>
      </c>
      <c r="E986" s="61">
        <f t="shared" si="76"/>
        <v>0</v>
      </c>
      <c r="F986" s="61">
        <f t="shared" si="77"/>
        <v>1</v>
      </c>
    </row>
    <row r="987" spans="1:6" hidden="1" x14ac:dyDescent="0.35">
      <c r="A987" s="73" t="s">
        <v>2998</v>
      </c>
      <c r="B987" s="61" t="str">
        <f t="shared" si="78"/>
        <v>514</v>
      </c>
      <c r="C987" s="61" t="str">
        <f t="shared" si="79"/>
        <v>GROCERIES AND RELATED PRODUCTS</v>
      </c>
      <c r="D987" s="61">
        <f t="shared" si="75"/>
        <v>0</v>
      </c>
      <c r="E987" s="61">
        <f t="shared" si="76"/>
        <v>1</v>
      </c>
      <c r="F987" s="61">
        <f t="shared" si="77"/>
        <v>0</v>
      </c>
    </row>
    <row r="988" spans="1:6" x14ac:dyDescent="0.35">
      <c r="A988" s="73" t="s">
        <v>2999</v>
      </c>
      <c r="B988" s="61" t="str">
        <f t="shared" si="78"/>
        <v>5141</v>
      </c>
      <c r="C988" s="61" t="str">
        <f t="shared" si="79"/>
        <v>GROCERIES, GENERAL LINE</v>
      </c>
      <c r="D988" s="61">
        <f t="shared" si="75"/>
        <v>0</v>
      </c>
      <c r="E988" s="61">
        <f t="shared" si="76"/>
        <v>0</v>
      </c>
      <c r="F988" s="61">
        <f t="shared" si="77"/>
        <v>1</v>
      </c>
    </row>
    <row r="989" spans="1:6" x14ac:dyDescent="0.35">
      <c r="A989" s="73" t="s">
        <v>3000</v>
      </c>
      <c r="B989" s="61" t="str">
        <f t="shared" si="78"/>
        <v>5142</v>
      </c>
      <c r="C989" s="61" t="str">
        <f t="shared" si="79"/>
        <v>PACKAGED FROZEN FOODS</v>
      </c>
      <c r="D989" s="61">
        <f t="shared" si="75"/>
        <v>0</v>
      </c>
      <c r="E989" s="61">
        <f t="shared" si="76"/>
        <v>0</v>
      </c>
      <c r="F989" s="61">
        <f t="shared" si="77"/>
        <v>1</v>
      </c>
    </row>
    <row r="990" spans="1:6" x14ac:dyDescent="0.35">
      <c r="A990" s="73" t="s">
        <v>3001</v>
      </c>
      <c r="B990" s="61" t="str">
        <f t="shared" si="78"/>
        <v>5143</v>
      </c>
      <c r="C990" s="61" t="str">
        <f t="shared" si="79"/>
        <v>DAIRY PRODUCTS, EXCEPT DRIED OR CANNED</v>
      </c>
      <c r="D990" s="61">
        <f t="shared" si="75"/>
        <v>0</v>
      </c>
      <c r="E990" s="61">
        <f t="shared" si="76"/>
        <v>0</v>
      </c>
      <c r="F990" s="61">
        <f t="shared" si="77"/>
        <v>1</v>
      </c>
    </row>
    <row r="991" spans="1:6" x14ac:dyDescent="0.35">
      <c r="A991" s="73" t="s">
        <v>3002</v>
      </c>
      <c r="B991" s="61" t="str">
        <f t="shared" si="78"/>
        <v>5144</v>
      </c>
      <c r="C991" s="61" t="str">
        <f t="shared" si="79"/>
        <v>POULTRY AND POULTRY PRODUCTS</v>
      </c>
      <c r="D991" s="61">
        <f t="shared" si="75"/>
        <v>0</v>
      </c>
      <c r="E991" s="61">
        <f t="shared" si="76"/>
        <v>0</v>
      </c>
      <c r="F991" s="61">
        <f t="shared" si="77"/>
        <v>1</v>
      </c>
    </row>
    <row r="992" spans="1:6" x14ac:dyDescent="0.35">
      <c r="A992" s="73" t="s">
        <v>3003</v>
      </c>
      <c r="B992" s="61" t="str">
        <f t="shared" si="78"/>
        <v>5145</v>
      </c>
      <c r="C992" s="61" t="str">
        <f t="shared" si="79"/>
        <v>CONFECTIONERY</v>
      </c>
      <c r="D992" s="61">
        <f t="shared" si="75"/>
        <v>0</v>
      </c>
      <c r="E992" s="61">
        <f t="shared" si="76"/>
        <v>0</v>
      </c>
      <c r="F992" s="61">
        <f t="shared" si="77"/>
        <v>1</v>
      </c>
    </row>
    <row r="993" spans="1:6" x14ac:dyDescent="0.35">
      <c r="A993" s="73" t="s">
        <v>3004</v>
      </c>
      <c r="B993" s="61" t="str">
        <f t="shared" si="78"/>
        <v>5146</v>
      </c>
      <c r="C993" s="61" t="str">
        <f t="shared" si="79"/>
        <v>FISH AND SEAFOODS</v>
      </c>
      <c r="D993" s="61">
        <f t="shared" si="75"/>
        <v>0</v>
      </c>
      <c r="E993" s="61">
        <f t="shared" si="76"/>
        <v>0</v>
      </c>
      <c r="F993" s="61">
        <f t="shared" si="77"/>
        <v>1</v>
      </c>
    </row>
    <row r="994" spans="1:6" x14ac:dyDescent="0.35">
      <c r="A994" s="73" t="s">
        <v>3005</v>
      </c>
      <c r="B994" s="61" t="str">
        <f t="shared" si="78"/>
        <v>5147</v>
      </c>
      <c r="C994" s="61" t="str">
        <f t="shared" si="79"/>
        <v>MEATS AND MEAT PRODUCTS</v>
      </c>
      <c r="D994" s="61">
        <f t="shared" si="75"/>
        <v>0</v>
      </c>
      <c r="E994" s="61">
        <f t="shared" si="76"/>
        <v>0</v>
      </c>
      <c r="F994" s="61">
        <f t="shared" si="77"/>
        <v>1</v>
      </c>
    </row>
    <row r="995" spans="1:6" x14ac:dyDescent="0.35">
      <c r="A995" s="73" t="s">
        <v>3006</v>
      </c>
      <c r="B995" s="61" t="str">
        <f t="shared" si="78"/>
        <v>5148</v>
      </c>
      <c r="C995" s="61" t="str">
        <f t="shared" si="79"/>
        <v>FRESH FRUITS AND VEGETABLES</v>
      </c>
      <c r="D995" s="61">
        <f t="shared" si="75"/>
        <v>0</v>
      </c>
      <c r="E995" s="61">
        <f t="shared" si="76"/>
        <v>0</v>
      </c>
      <c r="F995" s="61">
        <f t="shared" si="77"/>
        <v>1</v>
      </c>
    </row>
    <row r="996" spans="1:6" x14ac:dyDescent="0.35">
      <c r="A996" s="73" t="s">
        <v>3007</v>
      </c>
      <c r="B996" s="61" t="str">
        <f t="shared" si="78"/>
        <v>5149</v>
      </c>
      <c r="C996" s="61" t="str">
        <f t="shared" si="79"/>
        <v>GROCERIES AND RELATED PRODUCTS, NOT ELSEWHERE CLASSIFIED</v>
      </c>
      <c r="D996" s="61">
        <f t="shared" si="75"/>
        <v>0</v>
      </c>
      <c r="E996" s="61">
        <f t="shared" si="76"/>
        <v>0</v>
      </c>
      <c r="F996" s="61">
        <f t="shared" si="77"/>
        <v>1</v>
      </c>
    </row>
    <row r="997" spans="1:6" hidden="1" x14ac:dyDescent="0.35">
      <c r="A997" s="73" t="s">
        <v>3008</v>
      </c>
      <c r="B997" s="61" t="str">
        <f t="shared" si="78"/>
        <v>515</v>
      </c>
      <c r="C997" s="61" t="str">
        <f t="shared" si="79"/>
        <v>FARM-PRODUCT RAW MATERIALS</v>
      </c>
      <c r="D997" s="61">
        <f t="shared" si="75"/>
        <v>0</v>
      </c>
      <c r="E997" s="61">
        <f t="shared" si="76"/>
        <v>1</v>
      </c>
      <c r="F997" s="61">
        <f t="shared" si="77"/>
        <v>0</v>
      </c>
    </row>
    <row r="998" spans="1:6" x14ac:dyDescent="0.35">
      <c r="A998" s="73" t="s">
        <v>3009</v>
      </c>
      <c r="B998" s="61" t="str">
        <f t="shared" si="78"/>
        <v>5153</v>
      </c>
      <c r="C998" s="61" t="str">
        <f t="shared" si="79"/>
        <v>GRAIN AND FIELD BEANS</v>
      </c>
      <c r="D998" s="61">
        <f t="shared" si="75"/>
        <v>0</v>
      </c>
      <c r="E998" s="61">
        <f t="shared" si="76"/>
        <v>0</v>
      </c>
      <c r="F998" s="61">
        <f t="shared" si="77"/>
        <v>1</v>
      </c>
    </row>
    <row r="999" spans="1:6" x14ac:dyDescent="0.35">
      <c r="A999" s="73" t="s">
        <v>3010</v>
      </c>
      <c r="B999" s="61" t="str">
        <f t="shared" si="78"/>
        <v>5154</v>
      </c>
      <c r="C999" s="61" t="str">
        <f t="shared" si="79"/>
        <v>LIVESTOCK</v>
      </c>
      <c r="D999" s="61">
        <f t="shared" si="75"/>
        <v>0</v>
      </c>
      <c r="E999" s="61">
        <f t="shared" si="76"/>
        <v>0</v>
      </c>
      <c r="F999" s="61">
        <f t="shared" si="77"/>
        <v>1</v>
      </c>
    </row>
    <row r="1000" spans="1:6" x14ac:dyDescent="0.35">
      <c r="A1000" s="73" t="s">
        <v>3011</v>
      </c>
      <c r="B1000" s="61" t="str">
        <f t="shared" si="78"/>
        <v>5159</v>
      </c>
      <c r="C1000" s="61" t="str">
        <f t="shared" si="79"/>
        <v>FARM-PRODUCT RAW MATERIALS, NOT ELSEWHERE CLASSIFIED</v>
      </c>
      <c r="D1000" s="61">
        <f t="shared" si="75"/>
        <v>0</v>
      </c>
      <c r="E1000" s="61">
        <f t="shared" si="76"/>
        <v>0</v>
      </c>
      <c r="F1000" s="61">
        <f t="shared" si="77"/>
        <v>1</v>
      </c>
    </row>
    <row r="1001" spans="1:6" hidden="1" x14ac:dyDescent="0.35">
      <c r="A1001" s="73" t="s">
        <v>3012</v>
      </c>
      <c r="B1001" s="61" t="str">
        <f t="shared" si="78"/>
        <v>516</v>
      </c>
      <c r="C1001" s="61" t="str">
        <f t="shared" si="79"/>
        <v>CHEMICALS AND ALLIED PRODUCTS</v>
      </c>
      <c r="D1001" s="61">
        <f t="shared" si="75"/>
        <v>0</v>
      </c>
      <c r="E1001" s="61">
        <f t="shared" si="76"/>
        <v>1</v>
      </c>
      <c r="F1001" s="61">
        <f t="shared" si="77"/>
        <v>0</v>
      </c>
    </row>
    <row r="1002" spans="1:6" x14ac:dyDescent="0.35">
      <c r="A1002" s="73" t="s">
        <v>3013</v>
      </c>
      <c r="B1002" s="61" t="str">
        <f t="shared" si="78"/>
        <v>5162</v>
      </c>
      <c r="C1002" s="61" t="str">
        <f t="shared" si="79"/>
        <v>PLASTICS MATERIALS AND BASIC FORMS AND SHAPES</v>
      </c>
      <c r="D1002" s="61">
        <f t="shared" si="75"/>
        <v>0</v>
      </c>
      <c r="E1002" s="61">
        <f t="shared" si="76"/>
        <v>0</v>
      </c>
      <c r="F1002" s="61">
        <f t="shared" si="77"/>
        <v>1</v>
      </c>
    </row>
    <row r="1003" spans="1:6" x14ac:dyDescent="0.35">
      <c r="A1003" s="73" t="s">
        <v>3014</v>
      </c>
      <c r="B1003" s="61" t="str">
        <f t="shared" si="78"/>
        <v>5169</v>
      </c>
      <c r="C1003" s="61" t="str">
        <f t="shared" si="79"/>
        <v>CHEMICALS AND ALLIED PRODUCTS, NOT ELSEWHERE CLASSIFIED</v>
      </c>
      <c r="D1003" s="61">
        <f t="shared" si="75"/>
        <v>0</v>
      </c>
      <c r="E1003" s="61">
        <f t="shared" si="76"/>
        <v>0</v>
      </c>
      <c r="F1003" s="61">
        <f t="shared" si="77"/>
        <v>1</v>
      </c>
    </row>
    <row r="1004" spans="1:6" hidden="1" x14ac:dyDescent="0.35">
      <c r="A1004" s="73" t="s">
        <v>3015</v>
      </c>
      <c r="B1004" s="61" t="str">
        <f t="shared" si="78"/>
        <v>517</v>
      </c>
      <c r="C1004" s="61" t="str">
        <f t="shared" si="79"/>
        <v>PETROLEUM AND PETROLEUM PRODUCTS</v>
      </c>
      <c r="D1004" s="61">
        <f t="shared" si="75"/>
        <v>0</v>
      </c>
      <c r="E1004" s="61">
        <f t="shared" si="76"/>
        <v>1</v>
      </c>
      <c r="F1004" s="61">
        <f t="shared" si="77"/>
        <v>0</v>
      </c>
    </row>
    <row r="1005" spans="1:6" x14ac:dyDescent="0.35">
      <c r="A1005" s="73" t="s">
        <v>3016</v>
      </c>
      <c r="B1005" s="61" t="str">
        <f t="shared" si="78"/>
        <v>5171</v>
      </c>
      <c r="C1005" s="61" t="str">
        <f t="shared" si="79"/>
        <v>PETROLEUM BULK STATIONS AND TERMINALS</v>
      </c>
      <c r="D1005" s="61">
        <f t="shared" si="75"/>
        <v>0</v>
      </c>
      <c r="E1005" s="61">
        <f t="shared" si="76"/>
        <v>0</v>
      </c>
      <c r="F1005" s="61">
        <f t="shared" si="77"/>
        <v>1</v>
      </c>
    </row>
    <row r="1006" spans="1:6" x14ac:dyDescent="0.35">
      <c r="A1006" s="73" t="s">
        <v>3017</v>
      </c>
      <c r="B1006" s="61" t="str">
        <f t="shared" si="78"/>
        <v>5172</v>
      </c>
      <c r="C1006" s="61" t="str">
        <f t="shared" si="79"/>
        <v>PETROLEUM AND PETROLEUM PRODUCTS WHOLESALERS, EXCEPT BULK STATION</v>
      </c>
      <c r="D1006" s="61">
        <f t="shared" si="75"/>
        <v>0</v>
      </c>
      <c r="E1006" s="61">
        <f t="shared" si="76"/>
        <v>0</v>
      </c>
      <c r="F1006" s="61">
        <f t="shared" si="77"/>
        <v>1</v>
      </c>
    </row>
    <row r="1007" spans="1:6" hidden="1" x14ac:dyDescent="0.35">
      <c r="A1007" s="73" t="s">
        <v>3018</v>
      </c>
      <c r="B1007" s="61" t="str">
        <f t="shared" si="78"/>
        <v>518</v>
      </c>
      <c r="C1007" s="61" t="str">
        <f t="shared" si="79"/>
        <v>BEER, WINE, AND DISTILLED ALCOHOLIC BEVERAGES</v>
      </c>
      <c r="D1007" s="61">
        <f t="shared" si="75"/>
        <v>0</v>
      </c>
      <c r="E1007" s="61">
        <f t="shared" si="76"/>
        <v>1</v>
      </c>
      <c r="F1007" s="61">
        <f t="shared" si="77"/>
        <v>0</v>
      </c>
    </row>
    <row r="1008" spans="1:6" x14ac:dyDescent="0.35">
      <c r="A1008" s="73" t="s">
        <v>3019</v>
      </c>
      <c r="B1008" s="61" t="str">
        <f t="shared" si="78"/>
        <v>5181</v>
      </c>
      <c r="C1008" s="61" t="str">
        <f t="shared" si="79"/>
        <v>BEER AND ALE</v>
      </c>
      <c r="D1008" s="61">
        <f t="shared" si="75"/>
        <v>0</v>
      </c>
      <c r="E1008" s="61">
        <f t="shared" si="76"/>
        <v>0</v>
      </c>
      <c r="F1008" s="61">
        <f t="shared" si="77"/>
        <v>1</v>
      </c>
    </row>
    <row r="1009" spans="1:6" x14ac:dyDescent="0.35">
      <c r="A1009" s="73" t="s">
        <v>3020</v>
      </c>
      <c r="B1009" s="61" t="str">
        <f t="shared" si="78"/>
        <v>5182</v>
      </c>
      <c r="C1009" s="61" t="str">
        <f t="shared" si="79"/>
        <v>WINE AND DISTILLED ALCOHOLIC BEVERAGES</v>
      </c>
      <c r="D1009" s="61">
        <f t="shared" si="75"/>
        <v>0</v>
      </c>
      <c r="E1009" s="61">
        <f t="shared" si="76"/>
        <v>0</v>
      </c>
      <c r="F1009" s="61">
        <f t="shared" si="77"/>
        <v>1</v>
      </c>
    </row>
    <row r="1010" spans="1:6" hidden="1" x14ac:dyDescent="0.35">
      <c r="A1010" s="73" t="s">
        <v>3021</v>
      </c>
      <c r="B1010" s="61" t="str">
        <f t="shared" si="78"/>
        <v>519</v>
      </c>
      <c r="C1010" s="61" t="str">
        <f t="shared" si="79"/>
        <v>MISCELLANEOUS NONDURABLE GOODS</v>
      </c>
      <c r="D1010" s="61">
        <f t="shared" si="75"/>
        <v>0</v>
      </c>
      <c r="E1010" s="61">
        <f t="shared" si="76"/>
        <v>1</v>
      </c>
      <c r="F1010" s="61">
        <f t="shared" si="77"/>
        <v>0</v>
      </c>
    </row>
    <row r="1011" spans="1:6" x14ac:dyDescent="0.35">
      <c r="A1011" s="73" t="s">
        <v>3022</v>
      </c>
      <c r="B1011" s="61" t="str">
        <f t="shared" si="78"/>
        <v>5191</v>
      </c>
      <c r="C1011" s="61" t="str">
        <f t="shared" si="79"/>
        <v>FARM SUPPLIES</v>
      </c>
      <c r="D1011" s="61">
        <f t="shared" si="75"/>
        <v>0</v>
      </c>
      <c r="E1011" s="61">
        <f t="shared" si="76"/>
        <v>0</v>
      </c>
      <c r="F1011" s="61">
        <f t="shared" si="77"/>
        <v>1</v>
      </c>
    </row>
    <row r="1012" spans="1:6" x14ac:dyDescent="0.35">
      <c r="A1012" s="73" t="s">
        <v>3023</v>
      </c>
      <c r="B1012" s="61" t="str">
        <f t="shared" si="78"/>
        <v>5192</v>
      </c>
      <c r="C1012" s="61" t="str">
        <f t="shared" si="79"/>
        <v>BOOKS, PERIODICALS, AND NEWSPAPERS</v>
      </c>
      <c r="D1012" s="61">
        <f t="shared" si="75"/>
        <v>0</v>
      </c>
      <c r="E1012" s="61">
        <f t="shared" si="76"/>
        <v>0</v>
      </c>
      <c r="F1012" s="61">
        <f t="shared" si="77"/>
        <v>1</v>
      </c>
    </row>
    <row r="1013" spans="1:6" x14ac:dyDescent="0.35">
      <c r="A1013" s="73" t="s">
        <v>3024</v>
      </c>
      <c r="B1013" s="61" t="str">
        <f t="shared" si="78"/>
        <v>5193</v>
      </c>
      <c r="C1013" s="61" t="str">
        <f t="shared" si="79"/>
        <v>FLOWERS, NURSERY STOCK, AND FLORISTS' SUPPLIES</v>
      </c>
      <c r="D1013" s="61">
        <f t="shared" si="75"/>
        <v>0</v>
      </c>
      <c r="E1013" s="61">
        <f t="shared" si="76"/>
        <v>0</v>
      </c>
      <c r="F1013" s="61">
        <f t="shared" si="77"/>
        <v>1</v>
      </c>
    </row>
    <row r="1014" spans="1:6" x14ac:dyDescent="0.35">
      <c r="A1014" s="73" t="s">
        <v>3025</v>
      </c>
      <c r="B1014" s="61" t="str">
        <f t="shared" si="78"/>
        <v>5194</v>
      </c>
      <c r="C1014" s="61" t="str">
        <f t="shared" si="79"/>
        <v>TOBACCO AND TOBACCO PRODUCTS</v>
      </c>
      <c r="D1014" s="61">
        <f t="shared" si="75"/>
        <v>0</v>
      </c>
      <c r="E1014" s="61">
        <f t="shared" si="76"/>
        <v>0</v>
      </c>
      <c r="F1014" s="61">
        <f t="shared" si="77"/>
        <v>1</v>
      </c>
    </row>
    <row r="1015" spans="1:6" x14ac:dyDescent="0.35">
      <c r="A1015" s="73" t="s">
        <v>3026</v>
      </c>
      <c r="B1015" s="61" t="str">
        <f t="shared" si="78"/>
        <v>5198</v>
      </c>
      <c r="C1015" s="61" t="str">
        <f t="shared" si="79"/>
        <v>PAINTS, VARNISHES, AND SUPPLIES</v>
      </c>
      <c r="D1015" s="61">
        <f t="shared" si="75"/>
        <v>0</v>
      </c>
      <c r="E1015" s="61">
        <f t="shared" si="76"/>
        <v>0</v>
      </c>
      <c r="F1015" s="61">
        <f t="shared" si="77"/>
        <v>1</v>
      </c>
    </row>
    <row r="1016" spans="1:6" x14ac:dyDescent="0.35">
      <c r="A1016" s="73" t="s">
        <v>3027</v>
      </c>
      <c r="B1016" s="61" t="str">
        <f t="shared" si="78"/>
        <v>5199</v>
      </c>
      <c r="C1016" s="61" t="str">
        <f t="shared" si="79"/>
        <v>NONDURABLE GOODS, NOT ELSEWHERE CLASSIFIED</v>
      </c>
      <c r="D1016" s="61">
        <f t="shared" si="75"/>
        <v>0</v>
      </c>
      <c r="E1016" s="61">
        <f t="shared" si="76"/>
        <v>0</v>
      </c>
      <c r="F1016" s="61">
        <f t="shared" si="77"/>
        <v>1</v>
      </c>
    </row>
    <row r="1017" spans="1:6" hidden="1" x14ac:dyDescent="0.35">
      <c r="A1017" s="73" t="s">
        <v>3028</v>
      </c>
      <c r="B1017" s="61" t="str">
        <f t="shared" si="78"/>
        <v>DIVISION</v>
      </c>
      <c r="C1017" s="61" t="str">
        <f t="shared" si="79"/>
        <v>G. RETAIL TRADE</v>
      </c>
      <c r="D1017" s="61">
        <f t="shared" si="75"/>
        <v>0</v>
      </c>
      <c r="E1017" s="61">
        <f t="shared" si="76"/>
        <v>0</v>
      </c>
      <c r="F1017" s="61">
        <f t="shared" si="77"/>
        <v>0</v>
      </c>
    </row>
    <row r="1018" spans="1:6" hidden="1" x14ac:dyDescent="0.35">
      <c r="A1018" s="73" t="s">
        <v>3029</v>
      </c>
      <c r="B1018" s="61" t="str">
        <f t="shared" si="78"/>
        <v>52</v>
      </c>
      <c r="C1018" s="61" t="str">
        <f t="shared" si="79"/>
        <v>BUILDING MATERIALS, HARDWARE, GARDEN SUPPLY, AND MOBILE HOME DEALERS</v>
      </c>
      <c r="D1018" s="61">
        <f t="shared" si="75"/>
        <v>1</v>
      </c>
      <c r="E1018" s="61">
        <f t="shared" si="76"/>
        <v>0</v>
      </c>
      <c r="F1018" s="61">
        <f t="shared" si="77"/>
        <v>0</v>
      </c>
    </row>
    <row r="1019" spans="1:6" hidden="1" x14ac:dyDescent="0.35">
      <c r="A1019" s="73" t="s">
        <v>3030</v>
      </c>
      <c r="B1019" s="61" t="str">
        <f t="shared" si="78"/>
        <v>521</v>
      </c>
      <c r="C1019" s="61" t="str">
        <f t="shared" si="79"/>
        <v>LUMBER AND OTHER BUILDING MATERIALS DEALERS</v>
      </c>
      <c r="D1019" s="61">
        <f t="shared" si="75"/>
        <v>0</v>
      </c>
      <c r="E1019" s="61">
        <f t="shared" si="76"/>
        <v>1</v>
      </c>
      <c r="F1019" s="61">
        <f t="shared" si="77"/>
        <v>0</v>
      </c>
    </row>
    <row r="1020" spans="1:6" x14ac:dyDescent="0.35">
      <c r="A1020" s="73" t="s">
        <v>3031</v>
      </c>
      <c r="B1020" s="61" t="str">
        <f t="shared" si="78"/>
        <v>5211</v>
      </c>
      <c r="C1020" s="61" t="str">
        <f t="shared" si="79"/>
        <v>LUMBER AND OTHER BUILDING MATERIALS DEALERS</v>
      </c>
      <c r="D1020" s="61">
        <f t="shared" si="75"/>
        <v>0</v>
      </c>
      <c r="E1020" s="61">
        <f t="shared" si="76"/>
        <v>0</v>
      </c>
      <c r="F1020" s="61">
        <f t="shared" si="77"/>
        <v>1</v>
      </c>
    </row>
    <row r="1021" spans="1:6" hidden="1" x14ac:dyDescent="0.35">
      <c r="A1021" s="73" t="s">
        <v>3032</v>
      </c>
      <c r="B1021" s="61" t="str">
        <f t="shared" si="78"/>
        <v>523</v>
      </c>
      <c r="C1021" s="61" t="str">
        <f t="shared" si="79"/>
        <v>PAINT, GLASS, AND WALLPAPER STORES</v>
      </c>
      <c r="D1021" s="61">
        <f t="shared" si="75"/>
        <v>0</v>
      </c>
      <c r="E1021" s="61">
        <f t="shared" si="76"/>
        <v>1</v>
      </c>
      <c r="F1021" s="61">
        <f t="shared" si="77"/>
        <v>0</v>
      </c>
    </row>
    <row r="1022" spans="1:6" x14ac:dyDescent="0.35">
      <c r="A1022" s="73" t="s">
        <v>3033</v>
      </c>
      <c r="B1022" s="61" t="str">
        <f t="shared" si="78"/>
        <v>5231</v>
      </c>
      <c r="C1022" s="61" t="str">
        <f t="shared" si="79"/>
        <v>PAINT, GLASS, AND WALLPAPER STORES</v>
      </c>
      <c r="D1022" s="61">
        <f t="shared" si="75"/>
        <v>0</v>
      </c>
      <c r="E1022" s="61">
        <f t="shared" si="76"/>
        <v>0</v>
      </c>
      <c r="F1022" s="61">
        <f t="shared" si="77"/>
        <v>1</v>
      </c>
    </row>
    <row r="1023" spans="1:6" hidden="1" x14ac:dyDescent="0.35">
      <c r="A1023" s="73" t="s">
        <v>3034</v>
      </c>
      <c r="B1023" s="61" t="str">
        <f t="shared" si="78"/>
        <v>525</v>
      </c>
      <c r="C1023" s="61" t="str">
        <f t="shared" si="79"/>
        <v>HARDWARE STORES</v>
      </c>
      <c r="D1023" s="61">
        <f t="shared" si="75"/>
        <v>0</v>
      </c>
      <c r="E1023" s="61">
        <f t="shared" si="76"/>
        <v>1</v>
      </c>
      <c r="F1023" s="61">
        <f t="shared" si="77"/>
        <v>0</v>
      </c>
    </row>
    <row r="1024" spans="1:6" x14ac:dyDescent="0.35">
      <c r="A1024" s="73" t="s">
        <v>3035</v>
      </c>
      <c r="B1024" s="61" t="str">
        <f t="shared" si="78"/>
        <v>5251</v>
      </c>
      <c r="C1024" s="61" t="str">
        <f t="shared" si="79"/>
        <v>HARDWARE STORES</v>
      </c>
      <c r="D1024" s="61">
        <f t="shared" si="75"/>
        <v>0</v>
      </c>
      <c r="E1024" s="61">
        <f t="shared" si="76"/>
        <v>0</v>
      </c>
      <c r="F1024" s="61">
        <f t="shared" si="77"/>
        <v>1</v>
      </c>
    </row>
    <row r="1025" spans="1:6" hidden="1" x14ac:dyDescent="0.35">
      <c r="A1025" s="73" t="s">
        <v>3036</v>
      </c>
      <c r="B1025" s="61" t="str">
        <f t="shared" si="78"/>
        <v>526</v>
      </c>
      <c r="C1025" s="61" t="str">
        <f t="shared" si="79"/>
        <v>RETAIL NURSERIES, LAWN AND GARDEN SUPPLY STORES</v>
      </c>
      <c r="D1025" s="61">
        <f t="shared" si="75"/>
        <v>0</v>
      </c>
      <c r="E1025" s="61">
        <f t="shared" si="76"/>
        <v>1</v>
      </c>
      <c r="F1025" s="61">
        <f t="shared" si="77"/>
        <v>0</v>
      </c>
    </row>
    <row r="1026" spans="1:6" x14ac:dyDescent="0.35">
      <c r="A1026" s="73" t="s">
        <v>3037</v>
      </c>
      <c r="B1026" s="61" t="str">
        <f t="shared" si="78"/>
        <v>5261</v>
      </c>
      <c r="C1026" s="61" t="str">
        <f t="shared" si="79"/>
        <v>RETAIL NURSERIES, LAWN AND GARDEN SUPPLY STORES</v>
      </c>
      <c r="D1026" s="61">
        <f t="shared" si="75"/>
        <v>0</v>
      </c>
      <c r="E1026" s="61">
        <f t="shared" si="76"/>
        <v>0</v>
      </c>
      <c r="F1026" s="61">
        <f t="shared" si="77"/>
        <v>1</v>
      </c>
    </row>
    <row r="1027" spans="1:6" hidden="1" x14ac:dyDescent="0.35">
      <c r="A1027" s="73" t="s">
        <v>3038</v>
      </c>
      <c r="B1027" s="61" t="str">
        <f t="shared" si="78"/>
        <v>527</v>
      </c>
      <c r="C1027" s="61" t="str">
        <f t="shared" si="79"/>
        <v>MOBILE HOME DEALERS</v>
      </c>
      <c r="D1027" s="61">
        <f t="shared" ref="D1027:D1090" si="80">IF(LEN($B1027) = 2, 1, 0)</f>
        <v>0</v>
      </c>
      <c r="E1027" s="61">
        <f t="shared" ref="E1027:E1090" si="81">IF(LEN($B1027) = 3, 1, 0)</f>
        <v>1</v>
      </c>
      <c r="F1027" s="61">
        <f t="shared" ref="F1027:F1090" si="82">IF(LEN($B1027) = 4, 1, 0)</f>
        <v>0</v>
      </c>
    </row>
    <row r="1028" spans="1:6" x14ac:dyDescent="0.35">
      <c r="A1028" s="73" t="s">
        <v>3039</v>
      </c>
      <c r="B1028" s="61" t="str">
        <f t="shared" si="78"/>
        <v>5271</v>
      </c>
      <c r="C1028" s="61" t="str">
        <f t="shared" si="79"/>
        <v>MOBILE HOME DEALERS</v>
      </c>
      <c r="D1028" s="61">
        <f t="shared" si="80"/>
        <v>0</v>
      </c>
      <c r="E1028" s="61">
        <f t="shared" si="81"/>
        <v>0</v>
      </c>
      <c r="F1028" s="61">
        <f t="shared" si="82"/>
        <v>1</v>
      </c>
    </row>
    <row r="1029" spans="1:6" hidden="1" x14ac:dyDescent="0.35">
      <c r="A1029" s="73" t="s">
        <v>3040</v>
      </c>
      <c r="B1029" s="61" t="str">
        <f t="shared" si="78"/>
        <v>53</v>
      </c>
      <c r="C1029" s="61" t="str">
        <f t="shared" si="79"/>
        <v>GENERAL MERCHANDISE STORES</v>
      </c>
      <c r="D1029" s="61">
        <f t="shared" si="80"/>
        <v>1</v>
      </c>
      <c r="E1029" s="61">
        <f t="shared" si="81"/>
        <v>0</v>
      </c>
      <c r="F1029" s="61">
        <f t="shared" si="82"/>
        <v>0</v>
      </c>
    </row>
    <row r="1030" spans="1:6" hidden="1" x14ac:dyDescent="0.35">
      <c r="A1030" s="73" t="s">
        <v>3041</v>
      </c>
      <c r="B1030" s="61" t="str">
        <f t="shared" si="78"/>
        <v>531</v>
      </c>
      <c r="C1030" s="61" t="str">
        <f t="shared" si="79"/>
        <v>DEPARTMENT STORES</v>
      </c>
      <c r="D1030" s="61">
        <f t="shared" si="80"/>
        <v>0</v>
      </c>
      <c r="E1030" s="61">
        <f t="shared" si="81"/>
        <v>1</v>
      </c>
      <c r="F1030" s="61">
        <f t="shared" si="82"/>
        <v>0</v>
      </c>
    </row>
    <row r="1031" spans="1:6" x14ac:dyDescent="0.35">
      <c r="A1031" s="73" t="s">
        <v>3042</v>
      </c>
      <c r="B1031" s="61" t="str">
        <f t="shared" ref="B1031:B1094" si="83">LEFT(A1031,FIND(" ",A1031)-1)</f>
        <v>5311</v>
      </c>
      <c r="C1031" s="61" t="str">
        <f t="shared" ref="C1031:C1094" si="84">RIGHT(A1031,LEN(A1031)-FIND(" ",A1031))</f>
        <v>DEPARTMENT STORES</v>
      </c>
      <c r="D1031" s="61">
        <f t="shared" si="80"/>
        <v>0</v>
      </c>
      <c r="E1031" s="61">
        <f t="shared" si="81"/>
        <v>0</v>
      </c>
      <c r="F1031" s="61">
        <f t="shared" si="82"/>
        <v>1</v>
      </c>
    </row>
    <row r="1032" spans="1:6" hidden="1" x14ac:dyDescent="0.35">
      <c r="A1032" s="73" t="s">
        <v>3043</v>
      </c>
      <c r="B1032" s="61" t="str">
        <f t="shared" si="83"/>
        <v>533</v>
      </c>
      <c r="C1032" s="61" t="str">
        <f t="shared" si="84"/>
        <v>VARIETY STORES</v>
      </c>
      <c r="D1032" s="61">
        <f t="shared" si="80"/>
        <v>0</v>
      </c>
      <c r="E1032" s="61">
        <f t="shared" si="81"/>
        <v>1</v>
      </c>
      <c r="F1032" s="61">
        <f t="shared" si="82"/>
        <v>0</v>
      </c>
    </row>
    <row r="1033" spans="1:6" x14ac:dyDescent="0.35">
      <c r="A1033" s="73" t="s">
        <v>3044</v>
      </c>
      <c r="B1033" s="61" t="str">
        <f t="shared" si="83"/>
        <v>5331</v>
      </c>
      <c r="C1033" s="61" t="str">
        <f t="shared" si="84"/>
        <v>VARIETY STORES</v>
      </c>
      <c r="D1033" s="61">
        <f t="shared" si="80"/>
        <v>0</v>
      </c>
      <c r="E1033" s="61">
        <f t="shared" si="81"/>
        <v>0</v>
      </c>
      <c r="F1033" s="61">
        <f t="shared" si="82"/>
        <v>1</v>
      </c>
    </row>
    <row r="1034" spans="1:6" hidden="1" x14ac:dyDescent="0.35">
      <c r="A1034" s="73" t="s">
        <v>3045</v>
      </c>
      <c r="B1034" s="61" t="str">
        <f t="shared" si="83"/>
        <v>539</v>
      </c>
      <c r="C1034" s="61" t="str">
        <f t="shared" si="84"/>
        <v>MISCELLANEOUS GENERAL MERCHANDISE STORES</v>
      </c>
      <c r="D1034" s="61">
        <f t="shared" si="80"/>
        <v>0</v>
      </c>
      <c r="E1034" s="61">
        <f t="shared" si="81"/>
        <v>1</v>
      </c>
      <c r="F1034" s="61">
        <f t="shared" si="82"/>
        <v>0</v>
      </c>
    </row>
    <row r="1035" spans="1:6" x14ac:dyDescent="0.35">
      <c r="A1035" s="73" t="s">
        <v>3046</v>
      </c>
      <c r="B1035" s="61" t="str">
        <f t="shared" si="83"/>
        <v>5399</v>
      </c>
      <c r="C1035" s="61" t="str">
        <f t="shared" si="84"/>
        <v>MISCELLANEOUS GENERAL MERCHANDISE STORES</v>
      </c>
      <c r="D1035" s="61">
        <f t="shared" si="80"/>
        <v>0</v>
      </c>
      <c r="E1035" s="61">
        <f t="shared" si="81"/>
        <v>0</v>
      </c>
      <c r="F1035" s="61">
        <f t="shared" si="82"/>
        <v>1</v>
      </c>
    </row>
    <row r="1036" spans="1:6" hidden="1" x14ac:dyDescent="0.35">
      <c r="A1036" s="73" t="s">
        <v>3047</v>
      </c>
      <c r="B1036" s="61" t="str">
        <f t="shared" si="83"/>
        <v>54</v>
      </c>
      <c r="C1036" s="61" t="str">
        <f t="shared" si="84"/>
        <v>FOOD STORES</v>
      </c>
      <c r="D1036" s="61">
        <f t="shared" si="80"/>
        <v>1</v>
      </c>
      <c r="E1036" s="61">
        <f t="shared" si="81"/>
        <v>0</v>
      </c>
      <c r="F1036" s="61">
        <f t="shared" si="82"/>
        <v>0</v>
      </c>
    </row>
    <row r="1037" spans="1:6" hidden="1" x14ac:dyDescent="0.35">
      <c r="A1037" s="73" t="s">
        <v>3048</v>
      </c>
      <c r="B1037" s="61" t="str">
        <f t="shared" si="83"/>
        <v>541</v>
      </c>
      <c r="C1037" s="61" t="str">
        <f t="shared" si="84"/>
        <v>GROCERY STORES</v>
      </c>
      <c r="D1037" s="61">
        <f t="shared" si="80"/>
        <v>0</v>
      </c>
      <c r="E1037" s="61">
        <f t="shared" si="81"/>
        <v>1</v>
      </c>
      <c r="F1037" s="61">
        <f t="shared" si="82"/>
        <v>0</v>
      </c>
    </row>
    <row r="1038" spans="1:6" x14ac:dyDescent="0.35">
      <c r="A1038" s="73" t="s">
        <v>3049</v>
      </c>
      <c r="B1038" s="61" t="str">
        <f t="shared" si="83"/>
        <v>5411</v>
      </c>
      <c r="C1038" s="61" t="str">
        <f t="shared" si="84"/>
        <v>GROCERY STORES</v>
      </c>
      <c r="D1038" s="61">
        <f t="shared" si="80"/>
        <v>0</v>
      </c>
      <c r="E1038" s="61">
        <f t="shared" si="81"/>
        <v>0</v>
      </c>
      <c r="F1038" s="61">
        <f t="shared" si="82"/>
        <v>1</v>
      </c>
    </row>
    <row r="1039" spans="1:6" hidden="1" x14ac:dyDescent="0.35">
      <c r="A1039" s="73" t="s">
        <v>3050</v>
      </c>
      <c r="B1039" s="61" t="str">
        <f t="shared" si="83"/>
        <v>542</v>
      </c>
      <c r="C1039" s="61" t="str">
        <f t="shared" si="84"/>
        <v>MEAT AND FISH (SEAFOOD) MARKETS, INCLUDING FREEZER PROVISIONERS</v>
      </c>
      <c r="D1039" s="61">
        <f t="shared" si="80"/>
        <v>0</v>
      </c>
      <c r="E1039" s="61">
        <f t="shared" si="81"/>
        <v>1</v>
      </c>
      <c r="F1039" s="61">
        <f t="shared" si="82"/>
        <v>0</v>
      </c>
    </row>
    <row r="1040" spans="1:6" x14ac:dyDescent="0.35">
      <c r="A1040" s="73" t="s">
        <v>3051</v>
      </c>
      <c r="B1040" s="61" t="str">
        <f t="shared" si="83"/>
        <v>5421</v>
      </c>
      <c r="C1040" s="61" t="str">
        <f t="shared" si="84"/>
        <v>MEAT AND FISH (SEAFOOD) MARKETS, INCLUDING FREEZER PROVISIONERS</v>
      </c>
      <c r="D1040" s="61">
        <f t="shared" si="80"/>
        <v>0</v>
      </c>
      <c r="E1040" s="61">
        <f t="shared" si="81"/>
        <v>0</v>
      </c>
      <c r="F1040" s="61">
        <f t="shared" si="82"/>
        <v>1</v>
      </c>
    </row>
    <row r="1041" spans="1:6" hidden="1" x14ac:dyDescent="0.35">
      <c r="A1041" s="73" t="s">
        <v>3052</v>
      </c>
      <c r="B1041" s="61" t="str">
        <f t="shared" si="83"/>
        <v>543</v>
      </c>
      <c r="C1041" s="61" t="str">
        <f t="shared" si="84"/>
        <v>FRUIT AND VEGETABLE MARKETS</v>
      </c>
      <c r="D1041" s="61">
        <f t="shared" si="80"/>
        <v>0</v>
      </c>
      <c r="E1041" s="61">
        <f t="shared" si="81"/>
        <v>1</v>
      </c>
      <c r="F1041" s="61">
        <f t="shared" si="82"/>
        <v>0</v>
      </c>
    </row>
    <row r="1042" spans="1:6" x14ac:dyDescent="0.35">
      <c r="A1042" s="73" t="s">
        <v>3053</v>
      </c>
      <c r="B1042" s="61" t="str">
        <f t="shared" si="83"/>
        <v>5431</v>
      </c>
      <c r="C1042" s="61" t="str">
        <f t="shared" si="84"/>
        <v>FRUIT AND VEGETABLE MARKETS</v>
      </c>
      <c r="D1042" s="61">
        <f t="shared" si="80"/>
        <v>0</v>
      </c>
      <c r="E1042" s="61">
        <f t="shared" si="81"/>
        <v>0</v>
      </c>
      <c r="F1042" s="61">
        <f t="shared" si="82"/>
        <v>1</v>
      </c>
    </row>
    <row r="1043" spans="1:6" hidden="1" x14ac:dyDescent="0.35">
      <c r="A1043" s="73" t="s">
        <v>3054</v>
      </c>
      <c r="B1043" s="61" t="str">
        <f t="shared" si="83"/>
        <v>544</v>
      </c>
      <c r="C1043" s="61" t="str">
        <f t="shared" si="84"/>
        <v>CANDY, NUT, AND CONFECTIONERY STORES</v>
      </c>
      <c r="D1043" s="61">
        <f t="shared" si="80"/>
        <v>0</v>
      </c>
      <c r="E1043" s="61">
        <f t="shared" si="81"/>
        <v>1</v>
      </c>
      <c r="F1043" s="61">
        <f t="shared" si="82"/>
        <v>0</v>
      </c>
    </row>
    <row r="1044" spans="1:6" x14ac:dyDescent="0.35">
      <c r="A1044" s="73" t="s">
        <v>3055</v>
      </c>
      <c r="B1044" s="61" t="str">
        <f t="shared" si="83"/>
        <v>5441</v>
      </c>
      <c r="C1044" s="61" t="str">
        <f t="shared" si="84"/>
        <v>CANDY, NUT, AND CONFECTIONERY STORES</v>
      </c>
      <c r="D1044" s="61">
        <f t="shared" si="80"/>
        <v>0</v>
      </c>
      <c r="E1044" s="61">
        <f t="shared" si="81"/>
        <v>0</v>
      </c>
      <c r="F1044" s="61">
        <f t="shared" si="82"/>
        <v>1</v>
      </c>
    </row>
    <row r="1045" spans="1:6" hidden="1" x14ac:dyDescent="0.35">
      <c r="A1045" s="73" t="s">
        <v>3056</v>
      </c>
      <c r="B1045" s="61" t="str">
        <f t="shared" si="83"/>
        <v>545</v>
      </c>
      <c r="C1045" s="61" t="str">
        <f t="shared" si="84"/>
        <v>DAIRY PRODUCTS STORES</v>
      </c>
      <c r="D1045" s="61">
        <f t="shared" si="80"/>
        <v>0</v>
      </c>
      <c r="E1045" s="61">
        <f t="shared" si="81"/>
        <v>1</v>
      </c>
      <c r="F1045" s="61">
        <f t="shared" si="82"/>
        <v>0</v>
      </c>
    </row>
    <row r="1046" spans="1:6" x14ac:dyDescent="0.35">
      <c r="A1046" s="73" t="s">
        <v>3057</v>
      </c>
      <c r="B1046" s="61" t="str">
        <f t="shared" si="83"/>
        <v>5451</v>
      </c>
      <c r="C1046" s="61" t="str">
        <f t="shared" si="84"/>
        <v>DAIRY PRODUCTS STORES</v>
      </c>
      <c r="D1046" s="61">
        <f t="shared" si="80"/>
        <v>0</v>
      </c>
      <c r="E1046" s="61">
        <f t="shared" si="81"/>
        <v>0</v>
      </c>
      <c r="F1046" s="61">
        <f t="shared" si="82"/>
        <v>1</v>
      </c>
    </row>
    <row r="1047" spans="1:6" hidden="1" x14ac:dyDescent="0.35">
      <c r="A1047" s="73" t="s">
        <v>3058</v>
      </c>
      <c r="B1047" s="61" t="str">
        <f t="shared" si="83"/>
        <v>546</v>
      </c>
      <c r="C1047" s="61" t="str">
        <f t="shared" si="84"/>
        <v>RETAIL BAKERIES</v>
      </c>
      <c r="D1047" s="61">
        <f t="shared" si="80"/>
        <v>0</v>
      </c>
      <c r="E1047" s="61">
        <f t="shared" si="81"/>
        <v>1</v>
      </c>
      <c r="F1047" s="61">
        <f t="shared" si="82"/>
        <v>0</v>
      </c>
    </row>
    <row r="1048" spans="1:6" x14ac:dyDescent="0.35">
      <c r="A1048" s="73" t="s">
        <v>3059</v>
      </c>
      <c r="B1048" s="61" t="str">
        <f t="shared" si="83"/>
        <v>5461</v>
      </c>
      <c r="C1048" s="61" t="str">
        <f t="shared" si="84"/>
        <v>RETAIL BAKERIES</v>
      </c>
      <c r="D1048" s="61">
        <f t="shared" si="80"/>
        <v>0</v>
      </c>
      <c r="E1048" s="61">
        <f t="shared" si="81"/>
        <v>0</v>
      </c>
      <c r="F1048" s="61">
        <f t="shared" si="82"/>
        <v>1</v>
      </c>
    </row>
    <row r="1049" spans="1:6" hidden="1" x14ac:dyDescent="0.35">
      <c r="A1049" s="73" t="s">
        <v>3060</v>
      </c>
      <c r="B1049" s="61" t="str">
        <f t="shared" si="83"/>
        <v>549</v>
      </c>
      <c r="C1049" s="61" t="str">
        <f t="shared" si="84"/>
        <v>MISCELLANEOUS FOOD STORES</v>
      </c>
      <c r="D1049" s="61">
        <f t="shared" si="80"/>
        <v>0</v>
      </c>
      <c r="E1049" s="61">
        <f t="shared" si="81"/>
        <v>1</v>
      </c>
      <c r="F1049" s="61">
        <f t="shared" si="82"/>
        <v>0</v>
      </c>
    </row>
    <row r="1050" spans="1:6" x14ac:dyDescent="0.35">
      <c r="A1050" s="73" t="s">
        <v>3061</v>
      </c>
      <c r="B1050" s="61" t="str">
        <f t="shared" si="83"/>
        <v>5499</v>
      </c>
      <c r="C1050" s="61" t="str">
        <f t="shared" si="84"/>
        <v>MISCELLANEOUS FOOD STORES</v>
      </c>
      <c r="D1050" s="61">
        <f t="shared" si="80"/>
        <v>0</v>
      </c>
      <c r="E1050" s="61">
        <f t="shared" si="81"/>
        <v>0</v>
      </c>
      <c r="F1050" s="61">
        <f t="shared" si="82"/>
        <v>1</v>
      </c>
    </row>
    <row r="1051" spans="1:6" hidden="1" x14ac:dyDescent="0.35">
      <c r="A1051" s="73" t="s">
        <v>3062</v>
      </c>
      <c r="B1051" s="61" t="str">
        <f t="shared" si="83"/>
        <v>55</v>
      </c>
      <c r="C1051" s="61" t="str">
        <f t="shared" si="84"/>
        <v>AUTOMOTIVE DEALERS AND GASOLINE SERVICE STATIONS</v>
      </c>
      <c r="D1051" s="61">
        <f t="shared" si="80"/>
        <v>1</v>
      </c>
      <c r="E1051" s="61">
        <f t="shared" si="81"/>
        <v>0</v>
      </c>
      <c r="F1051" s="61">
        <f t="shared" si="82"/>
        <v>0</v>
      </c>
    </row>
    <row r="1052" spans="1:6" hidden="1" x14ac:dyDescent="0.35">
      <c r="A1052" s="73" t="s">
        <v>3063</v>
      </c>
      <c r="B1052" s="61" t="str">
        <f t="shared" si="83"/>
        <v>551</v>
      </c>
      <c r="C1052" s="61" t="str">
        <f t="shared" si="84"/>
        <v>MOTOR VEHICLE DEALERS (NEW AND USED)</v>
      </c>
      <c r="D1052" s="61">
        <f t="shared" si="80"/>
        <v>0</v>
      </c>
      <c r="E1052" s="61">
        <f t="shared" si="81"/>
        <v>1</v>
      </c>
      <c r="F1052" s="61">
        <f t="shared" si="82"/>
        <v>0</v>
      </c>
    </row>
    <row r="1053" spans="1:6" x14ac:dyDescent="0.35">
      <c r="A1053" s="73" t="s">
        <v>3064</v>
      </c>
      <c r="B1053" s="61" t="str">
        <f t="shared" si="83"/>
        <v>5511</v>
      </c>
      <c r="C1053" s="61" t="str">
        <f t="shared" si="84"/>
        <v>MOTOR VEHICLE DEALERS (NEW AND USED)</v>
      </c>
      <c r="D1053" s="61">
        <f t="shared" si="80"/>
        <v>0</v>
      </c>
      <c r="E1053" s="61">
        <f t="shared" si="81"/>
        <v>0</v>
      </c>
      <c r="F1053" s="61">
        <f t="shared" si="82"/>
        <v>1</v>
      </c>
    </row>
    <row r="1054" spans="1:6" hidden="1" x14ac:dyDescent="0.35">
      <c r="A1054" s="73" t="s">
        <v>3065</v>
      </c>
      <c r="B1054" s="61" t="str">
        <f t="shared" si="83"/>
        <v>552</v>
      </c>
      <c r="C1054" s="61" t="str">
        <f t="shared" si="84"/>
        <v>MOTOR VEHICLE DEALERS (USED ONLY)</v>
      </c>
      <c r="D1054" s="61">
        <f t="shared" si="80"/>
        <v>0</v>
      </c>
      <c r="E1054" s="61">
        <f t="shared" si="81"/>
        <v>1</v>
      </c>
      <c r="F1054" s="61">
        <f t="shared" si="82"/>
        <v>0</v>
      </c>
    </row>
    <row r="1055" spans="1:6" x14ac:dyDescent="0.35">
      <c r="A1055" s="73" t="s">
        <v>3066</v>
      </c>
      <c r="B1055" s="61" t="str">
        <f t="shared" si="83"/>
        <v>5521</v>
      </c>
      <c r="C1055" s="61" t="str">
        <f t="shared" si="84"/>
        <v>MOTOR VEHICLE DEALERS (USED ONLY)</v>
      </c>
      <c r="D1055" s="61">
        <f t="shared" si="80"/>
        <v>0</v>
      </c>
      <c r="E1055" s="61">
        <f t="shared" si="81"/>
        <v>0</v>
      </c>
      <c r="F1055" s="61">
        <f t="shared" si="82"/>
        <v>1</v>
      </c>
    </row>
    <row r="1056" spans="1:6" hidden="1" x14ac:dyDescent="0.35">
      <c r="A1056" s="73" t="s">
        <v>3067</v>
      </c>
      <c r="B1056" s="61" t="str">
        <f t="shared" si="83"/>
        <v>553</v>
      </c>
      <c r="C1056" s="61" t="str">
        <f t="shared" si="84"/>
        <v>AUTO AND HOME SUPPLY STORES</v>
      </c>
      <c r="D1056" s="61">
        <f t="shared" si="80"/>
        <v>0</v>
      </c>
      <c r="E1056" s="61">
        <f t="shared" si="81"/>
        <v>1</v>
      </c>
      <c r="F1056" s="61">
        <f t="shared" si="82"/>
        <v>0</v>
      </c>
    </row>
    <row r="1057" spans="1:6" x14ac:dyDescent="0.35">
      <c r="A1057" s="73" t="s">
        <v>3068</v>
      </c>
      <c r="B1057" s="61" t="str">
        <f t="shared" si="83"/>
        <v>5531</v>
      </c>
      <c r="C1057" s="61" t="str">
        <f t="shared" si="84"/>
        <v>AUTO AND HOME SUPPLY STORES</v>
      </c>
      <c r="D1057" s="61">
        <f t="shared" si="80"/>
        <v>0</v>
      </c>
      <c r="E1057" s="61">
        <f t="shared" si="81"/>
        <v>0</v>
      </c>
      <c r="F1057" s="61">
        <f t="shared" si="82"/>
        <v>1</v>
      </c>
    </row>
    <row r="1058" spans="1:6" hidden="1" x14ac:dyDescent="0.35">
      <c r="A1058" s="73" t="s">
        <v>3069</v>
      </c>
      <c r="B1058" s="61" t="str">
        <f t="shared" si="83"/>
        <v>554</v>
      </c>
      <c r="C1058" s="61" t="str">
        <f t="shared" si="84"/>
        <v>GASOLINE SERVICE STATIONS</v>
      </c>
      <c r="D1058" s="61">
        <f t="shared" si="80"/>
        <v>0</v>
      </c>
      <c r="E1058" s="61">
        <f t="shared" si="81"/>
        <v>1</v>
      </c>
      <c r="F1058" s="61">
        <f t="shared" si="82"/>
        <v>0</v>
      </c>
    </row>
    <row r="1059" spans="1:6" x14ac:dyDescent="0.35">
      <c r="A1059" s="73" t="s">
        <v>3070</v>
      </c>
      <c r="B1059" s="61" t="str">
        <f t="shared" si="83"/>
        <v>5541</v>
      </c>
      <c r="C1059" s="61" t="str">
        <f t="shared" si="84"/>
        <v>GASOLINE SERVICE STATIONS</v>
      </c>
      <c r="D1059" s="61">
        <f t="shared" si="80"/>
        <v>0</v>
      </c>
      <c r="E1059" s="61">
        <f t="shared" si="81"/>
        <v>0</v>
      </c>
      <c r="F1059" s="61">
        <f t="shared" si="82"/>
        <v>1</v>
      </c>
    </row>
    <row r="1060" spans="1:6" hidden="1" x14ac:dyDescent="0.35">
      <c r="A1060" s="73" t="s">
        <v>3071</v>
      </c>
      <c r="B1060" s="61" t="str">
        <f t="shared" si="83"/>
        <v>555</v>
      </c>
      <c r="C1060" s="61" t="str">
        <f t="shared" si="84"/>
        <v>BOAT DEALERS</v>
      </c>
      <c r="D1060" s="61">
        <f t="shared" si="80"/>
        <v>0</v>
      </c>
      <c r="E1060" s="61">
        <f t="shared" si="81"/>
        <v>1</v>
      </c>
      <c r="F1060" s="61">
        <f t="shared" si="82"/>
        <v>0</v>
      </c>
    </row>
    <row r="1061" spans="1:6" x14ac:dyDescent="0.35">
      <c r="A1061" s="73" t="s">
        <v>3072</v>
      </c>
      <c r="B1061" s="61" t="str">
        <f t="shared" si="83"/>
        <v>5551</v>
      </c>
      <c r="C1061" s="61" t="str">
        <f t="shared" si="84"/>
        <v>BOAT DEALERS</v>
      </c>
      <c r="D1061" s="61">
        <f t="shared" si="80"/>
        <v>0</v>
      </c>
      <c r="E1061" s="61">
        <f t="shared" si="81"/>
        <v>0</v>
      </c>
      <c r="F1061" s="61">
        <f t="shared" si="82"/>
        <v>1</v>
      </c>
    </row>
    <row r="1062" spans="1:6" hidden="1" x14ac:dyDescent="0.35">
      <c r="A1062" s="73" t="s">
        <v>3073</v>
      </c>
      <c r="B1062" s="61" t="str">
        <f t="shared" si="83"/>
        <v>556</v>
      </c>
      <c r="C1062" s="61" t="str">
        <f t="shared" si="84"/>
        <v>RECREATIONAL VEHICLE DEALERS</v>
      </c>
      <c r="D1062" s="61">
        <f t="shared" si="80"/>
        <v>0</v>
      </c>
      <c r="E1062" s="61">
        <f t="shared" si="81"/>
        <v>1</v>
      </c>
      <c r="F1062" s="61">
        <f t="shared" si="82"/>
        <v>0</v>
      </c>
    </row>
    <row r="1063" spans="1:6" x14ac:dyDescent="0.35">
      <c r="A1063" s="73" t="s">
        <v>3074</v>
      </c>
      <c r="B1063" s="61" t="str">
        <f t="shared" si="83"/>
        <v>5561</v>
      </c>
      <c r="C1063" s="61" t="str">
        <f t="shared" si="84"/>
        <v>RECREATIONAL VEHICLE DEALERS</v>
      </c>
      <c r="D1063" s="61">
        <f t="shared" si="80"/>
        <v>0</v>
      </c>
      <c r="E1063" s="61">
        <f t="shared" si="81"/>
        <v>0</v>
      </c>
      <c r="F1063" s="61">
        <f t="shared" si="82"/>
        <v>1</v>
      </c>
    </row>
    <row r="1064" spans="1:6" hidden="1" x14ac:dyDescent="0.35">
      <c r="A1064" s="73" t="s">
        <v>3075</v>
      </c>
      <c r="B1064" s="61" t="str">
        <f t="shared" si="83"/>
        <v>557</v>
      </c>
      <c r="C1064" s="61" t="str">
        <f t="shared" si="84"/>
        <v>MOTORCYCLE DEALERS</v>
      </c>
      <c r="D1064" s="61">
        <f t="shared" si="80"/>
        <v>0</v>
      </c>
      <c r="E1064" s="61">
        <f t="shared" si="81"/>
        <v>1</v>
      </c>
      <c r="F1064" s="61">
        <f t="shared" si="82"/>
        <v>0</v>
      </c>
    </row>
    <row r="1065" spans="1:6" x14ac:dyDescent="0.35">
      <c r="A1065" s="73" t="s">
        <v>3076</v>
      </c>
      <c r="B1065" s="61" t="str">
        <f t="shared" si="83"/>
        <v>5571</v>
      </c>
      <c r="C1065" s="61" t="str">
        <f t="shared" si="84"/>
        <v>MOTORCYCLE DEALERS</v>
      </c>
      <c r="D1065" s="61">
        <f t="shared" si="80"/>
        <v>0</v>
      </c>
      <c r="E1065" s="61">
        <f t="shared" si="81"/>
        <v>0</v>
      </c>
      <c r="F1065" s="61">
        <f t="shared" si="82"/>
        <v>1</v>
      </c>
    </row>
    <row r="1066" spans="1:6" hidden="1" x14ac:dyDescent="0.35">
      <c r="A1066" s="73" t="s">
        <v>3077</v>
      </c>
      <c r="B1066" s="61" t="str">
        <f t="shared" si="83"/>
        <v>559</v>
      </c>
      <c r="C1066" s="61" t="str">
        <f t="shared" si="84"/>
        <v>AUTOMOTIVE DEALERS, NOT ELSEWHERE CLASSIFIED</v>
      </c>
      <c r="D1066" s="61">
        <f t="shared" si="80"/>
        <v>0</v>
      </c>
      <c r="E1066" s="61">
        <f t="shared" si="81"/>
        <v>1</v>
      </c>
      <c r="F1066" s="61">
        <f t="shared" si="82"/>
        <v>0</v>
      </c>
    </row>
    <row r="1067" spans="1:6" x14ac:dyDescent="0.35">
      <c r="A1067" s="73" t="s">
        <v>3078</v>
      </c>
      <c r="B1067" s="61" t="str">
        <f t="shared" si="83"/>
        <v>5599</v>
      </c>
      <c r="C1067" s="61" t="str">
        <f t="shared" si="84"/>
        <v>AUTOMOTIVE DEALERS, NOT ELSEWHERE CLASSIFIED</v>
      </c>
      <c r="D1067" s="61">
        <f t="shared" si="80"/>
        <v>0</v>
      </c>
      <c r="E1067" s="61">
        <f t="shared" si="81"/>
        <v>0</v>
      </c>
      <c r="F1067" s="61">
        <f t="shared" si="82"/>
        <v>1</v>
      </c>
    </row>
    <row r="1068" spans="1:6" hidden="1" x14ac:dyDescent="0.35">
      <c r="A1068" s="73" t="s">
        <v>3079</v>
      </c>
      <c r="B1068" s="61" t="str">
        <f t="shared" si="83"/>
        <v>56</v>
      </c>
      <c r="C1068" s="61" t="str">
        <f t="shared" si="84"/>
        <v>APPAREL AND ACCESSORY STORES</v>
      </c>
      <c r="D1068" s="61">
        <f t="shared" si="80"/>
        <v>1</v>
      </c>
      <c r="E1068" s="61">
        <f t="shared" si="81"/>
        <v>0</v>
      </c>
      <c r="F1068" s="61">
        <f t="shared" si="82"/>
        <v>0</v>
      </c>
    </row>
    <row r="1069" spans="1:6" hidden="1" x14ac:dyDescent="0.35">
      <c r="A1069" s="73" t="s">
        <v>3080</v>
      </c>
      <c r="B1069" s="61" t="str">
        <f t="shared" si="83"/>
        <v>561</v>
      </c>
      <c r="C1069" s="61" t="str">
        <f t="shared" si="84"/>
        <v>MEN'S AND BOYS' CLOTHING AND ACCESSORY STORES</v>
      </c>
      <c r="D1069" s="61">
        <f t="shared" si="80"/>
        <v>0</v>
      </c>
      <c r="E1069" s="61">
        <f t="shared" si="81"/>
        <v>1</v>
      </c>
      <c r="F1069" s="61">
        <f t="shared" si="82"/>
        <v>0</v>
      </c>
    </row>
    <row r="1070" spans="1:6" x14ac:dyDescent="0.35">
      <c r="A1070" s="73" t="s">
        <v>3081</v>
      </c>
      <c r="B1070" s="61" t="str">
        <f t="shared" si="83"/>
        <v>5611</v>
      </c>
      <c r="C1070" s="61" t="str">
        <f t="shared" si="84"/>
        <v>MEN'S AND BOYS' CLOTHING AND ACCESSORY STORES</v>
      </c>
      <c r="D1070" s="61">
        <f t="shared" si="80"/>
        <v>0</v>
      </c>
      <c r="E1070" s="61">
        <f t="shared" si="81"/>
        <v>0</v>
      </c>
      <c r="F1070" s="61">
        <f t="shared" si="82"/>
        <v>1</v>
      </c>
    </row>
    <row r="1071" spans="1:6" hidden="1" x14ac:dyDescent="0.35">
      <c r="A1071" s="73" t="s">
        <v>3082</v>
      </c>
      <c r="B1071" s="61" t="str">
        <f t="shared" si="83"/>
        <v>562</v>
      </c>
      <c r="C1071" s="61" t="str">
        <f t="shared" si="84"/>
        <v>WOMEN'S CLOTHING STORES</v>
      </c>
      <c r="D1071" s="61">
        <f t="shared" si="80"/>
        <v>0</v>
      </c>
      <c r="E1071" s="61">
        <f t="shared" si="81"/>
        <v>1</v>
      </c>
      <c r="F1071" s="61">
        <f t="shared" si="82"/>
        <v>0</v>
      </c>
    </row>
    <row r="1072" spans="1:6" x14ac:dyDescent="0.35">
      <c r="A1072" s="73" t="s">
        <v>3083</v>
      </c>
      <c r="B1072" s="61" t="str">
        <f t="shared" si="83"/>
        <v>5621</v>
      </c>
      <c r="C1072" s="61" t="str">
        <f t="shared" si="84"/>
        <v>WOMEN'S CLOTHING STORES</v>
      </c>
      <c r="D1072" s="61">
        <f t="shared" si="80"/>
        <v>0</v>
      </c>
      <c r="E1072" s="61">
        <f t="shared" si="81"/>
        <v>0</v>
      </c>
      <c r="F1072" s="61">
        <f t="shared" si="82"/>
        <v>1</v>
      </c>
    </row>
    <row r="1073" spans="1:6" hidden="1" x14ac:dyDescent="0.35">
      <c r="A1073" s="73" t="s">
        <v>3084</v>
      </c>
      <c r="B1073" s="61" t="str">
        <f t="shared" si="83"/>
        <v>563</v>
      </c>
      <c r="C1073" s="61" t="str">
        <f t="shared" si="84"/>
        <v>WOMEN'S ACCESSORY AND SPECIALTY STORES</v>
      </c>
      <c r="D1073" s="61">
        <f t="shared" si="80"/>
        <v>0</v>
      </c>
      <c r="E1073" s="61">
        <f t="shared" si="81"/>
        <v>1</v>
      </c>
      <c r="F1073" s="61">
        <f t="shared" si="82"/>
        <v>0</v>
      </c>
    </row>
    <row r="1074" spans="1:6" x14ac:dyDescent="0.35">
      <c r="A1074" s="73" t="s">
        <v>3085</v>
      </c>
      <c r="B1074" s="61" t="str">
        <f t="shared" si="83"/>
        <v>5632</v>
      </c>
      <c r="C1074" s="61" t="str">
        <f t="shared" si="84"/>
        <v>WOMEN'S ACCESSORY AND SPECIALTY STORES</v>
      </c>
      <c r="D1074" s="61">
        <f t="shared" si="80"/>
        <v>0</v>
      </c>
      <c r="E1074" s="61">
        <f t="shared" si="81"/>
        <v>0</v>
      </c>
      <c r="F1074" s="61">
        <f t="shared" si="82"/>
        <v>1</v>
      </c>
    </row>
    <row r="1075" spans="1:6" hidden="1" x14ac:dyDescent="0.35">
      <c r="A1075" s="73" t="s">
        <v>3086</v>
      </c>
      <c r="B1075" s="61" t="str">
        <f t="shared" si="83"/>
        <v>564</v>
      </c>
      <c r="C1075" s="61" t="str">
        <f t="shared" si="84"/>
        <v>CHILDREN'S AND INFANTS' WEAR STORES</v>
      </c>
      <c r="D1075" s="61">
        <f t="shared" si="80"/>
        <v>0</v>
      </c>
      <c r="E1075" s="61">
        <f t="shared" si="81"/>
        <v>1</v>
      </c>
      <c r="F1075" s="61">
        <f t="shared" si="82"/>
        <v>0</v>
      </c>
    </row>
    <row r="1076" spans="1:6" x14ac:dyDescent="0.35">
      <c r="A1076" s="73" t="s">
        <v>3087</v>
      </c>
      <c r="B1076" s="61" t="str">
        <f t="shared" si="83"/>
        <v>5641</v>
      </c>
      <c r="C1076" s="61" t="str">
        <f t="shared" si="84"/>
        <v>CHILDREN'S AND INFANTS' WEAR STORES</v>
      </c>
      <c r="D1076" s="61">
        <f t="shared" si="80"/>
        <v>0</v>
      </c>
      <c r="E1076" s="61">
        <f t="shared" si="81"/>
        <v>0</v>
      </c>
      <c r="F1076" s="61">
        <f t="shared" si="82"/>
        <v>1</v>
      </c>
    </row>
    <row r="1077" spans="1:6" hidden="1" x14ac:dyDescent="0.35">
      <c r="A1077" s="73" t="s">
        <v>3088</v>
      </c>
      <c r="B1077" s="61" t="str">
        <f t="shared" si="83"/>
        <v>565</v>
      </c>
      <c r="C1077" s="61" t="str">
        <f t="shared" si="84"/>
        <v>FAMILY CLOTHING STORES</v>
      </c>
      <c r="D1077" s="61">
        <f t="shared" si="80"/>
        <v>0</v>
      </c>
      <c r="E1077" s="61">
        <f t="shared" si="81"/>
        <v>1</v>
      </c>
      <c r="F1077" s="61">
        <f t="shared" si="82"/>
        <v>0</v>
      </c>
    </row>
    <row r="1078" spans="1:6" x14ac:dyDescent="0.35">
      <c r="A1078" s="73" t="s">
        <v>3089</v>
      </c>
      <c r="B1078" s="61" t="str">
        <f t="shared" si="83"/>
        <v>5651</v>
      </c>
      <c r="C1078" s="61" t="str">
        <f t="shared" si="84"/>
        <v>FAMILY CLOTHING STORES</v>
      </c>
      <c r="D1078" s="61">
        <f t="shared" si="80"/>
        <v>0</v>
      </c>
      <c r="E1078" s="61">
        <f t="shared" si="81"/>
        <v>0</v>
      </c>
      <c r="F1078" s="61">
        <f t="shared" si="82"/>
        <v>1</v>
      </c>
    </row>
    <row r="1079" spans="1:6" hidden="1" x14ac:dyDescent="0.35">
      <c r="A1079" s="73" t="s">
        <v>3090</v>
      </c>
      <c r="B1079" s="61" t="str">
        <f t="shared" si="83"/>
        <v>566</v>
      </c>
      <c r="C1079" s="61" t="str">
        <f t="shared" si="84"/>
        <v>SHOE STORES</v>
      </c>
      <c r="D1079" s="61">
        <f t="shared" si="80"/>
        <v>0</v>
      </c>
      <c r="E1079" s="61">
        <f t="shared" si="81"/>
        <v>1</v>
      </c>
      <c r="F1079" s="61">
        <f t="shared" si="82"/>
        <v>0</v>
      </c>
    </row>
    <row r="1080" spans="1:6" x14ac:dyDescent="0.35">
      <c r="A1080" s="73" t="s">
        <v>3091</v>
      </c>
      <c r="B1080" s="61" t="str">
        <f t="shared" si="83"/>
        <v>5661</v>
      </c>
      <c r="C1080" s="61" t="str">
        <f t="shared" si="84"/>
        <v>SHOE STORES</v>
      </c>
      <c r="D1080" s="61">
        <f t="shared" si="80"/>
        <v>0</v>
      </c>
      <c r="E1080" s="61">
        <f t="shared" si="81"/>
        <v>0</v>
      </c>
      <c r="F1080" s="61">
        <f t="shared" si="82"/>
        <v>1</v>
      </c>
    </row>
    <row r="1081" spans="1:6" hidden="1" x14ac:dyDescent="0.35">
      <c r="A1081" s="73" t="s">
        <v>3092</v>
      </c>
      <c r="B1081" s="61" t="str">
        <f t="shared" si="83"/>
        <v>569</v>
      </c>
      <c r="C1081" s="61" t="str">
        <f t="shared" si="84"/>
        <v>MISCELLANEOUS APPAREL AND ACCESSORY STORES</v>
      </c>
      <c r="D1081" s="61">
        <f t="shared" si="80"/>
        <v>0</v>
      </c>
      <c r="E1081" s="61">
        <f t="shared" si="81"/>
        <v>1</v>
      </c>
      <c r="F1081" s="61">
        <f t="shared" si="82"/>
        <v>0</v>
      </c>
    </row>
    <row r="1082" spans="1:6" x14ac:dyDescent="0.35">
      <c r="A1082" s="73" t="s">
        <v>3093</v>
      </c>
      <c r="B1082" s="61" t="str">
        <f t="shared" si="83"/>
        <v>5699</v>
      </c>
      <c r="C1082" s="61" t="str">
        <f t="shared" si="84"/>
        <v>MISCELLANEOUS APPAREL AND ACCESSORY STORES</v>
      </c>
      <c r="D1082" s="61">
        <f t="shared" si="80"/>
        <v>0</v>
      </c>
      <c r="E1082" s="61">
        <f t="shared" si="81"/>
        <v>0</v>
      </c>
      <c r="F1082" s="61">
        <f t="shared" si="82"/>
        <v>1</v>
      </c>
    </row>
    <row r="1083" spans="1:6" hidden="1" x14ac:dyDescent="0.35">
      <c r="A1083" s="73" t="s">
        <v>3094</v>
      </c>
      <c r="B1083" s="61" t="str">
        <f t="shared" si="83"/>
        <v>57</v>
      </c>
      <c r="C1083" s="61" t="str">
        <f t="shared" si="84"/>
        <v>HOME FURNITURE, FURNISHINGS, AND EQUIPMENT STORES</v>
      </c>
      <c r="D1083" s="61">
        <f t="shared" si="80"/>
        <v>1</v>
      </c>
      <c r="E1083" s="61">
        <f t="shared" si="81"/>
        <v>0</v>
      </c>
      <c r="F1083" s="61">
        <f t="shared" si="82"/>
        <v>0</v>
      </c>
    </row>
    <row r="1084" spans="1:6" hidden="1" x14ac:dyDescent="0.35">
      <c r="A1084" s="73" t="s">
        <v>3095</v>
      </c>
      <c r="B1084" s="61" t="str">
        <f t="shared" si="83"/>
        <v>571</v>
      </c>
      <c r="C1084" s="61" t="str">
        <f t="shared" si="84"/>
        <v>HOME FURNITURE AND FURNISHINGS STORES</v>
      </c>
      <c r="D1084" s="61">
        <f t="shared" si="80"/>
        <v>0</v>
      </c>
      <c r="E1084" s="61">
        <f t="shared" si="81"/>
        <v>1</v>
      </c>
      <c r="F1084" s="61">
        <f t="shared" si="82"/>
        <v>0</v>
      </c>
    </row>
    <row r="1085" spans="1:6" x14ac:dyDescent="0.35">
      <c r="A1085" s="73" t="s">
        <v>3096</v>
      </c>
      <c r="B1085" s="61" t="str">
        <f t="shared" si="83"/>
        <v>5712</v>
      </c>
      <c r="C1085" s="61" t="str">
        <f t="shared" si="84"/>
        <v>FURNITURE STORES</v>
      </c>
      <c r="D1085" s="61">
        <f t="shared" si="80"/>
        <v>0</v>
      </c>
      <c r="E1085" s="61">
        <f t="shared" si="81"/>
        <v>0</v>
      </c>
      <c r="F1085" s="61">
        <f t="shared" si="82"/>
        <v>1</v>
      </c>
    </row>
    <row r="1086" spans="1:6" x14ac:dyDescent="0.35">
      <c r="A1086" s="73" t="s">
        <v>3097</v>
      </c>
      <c r="B1086" s="61" t="str">
        <f t="shared" si="83"/>
        <v>5713</v>
      </c>
      <c r="C1086" s="61" t="str">
        <f t="shared" si="84"/>
        <v>FLOOR COVERING STORES</v>
      </c>
      <c r="D1086" s="61">
        <f t="shared" si="80"/>
        <v>0</v>
      </c>
      <c r="E1086" s="61">
        <f t="shared" si="81"/>
        <v>0</v>
      </c>
      <c r="F1086" s="61">
        <f t="shared" si="82"/>
        <v>1</v>
      </c>
    </row>
    <row r="1087" spans="1:6" x14ac:dyDescent="0.35">
      <c r="A1087" s="73" t="s">
        <v>3098</v>
      </c>
      <c r="B1087" s="61" t="str">
        <f t="shared" si="83"/>
        <v>5714</v>
      </c>
      <c r="C1087" s="61" t="str">
        <f t="shared" si="84"/>
        <v>DRAPERY, CURTAIN, AND UPHOLSTERY STORES</v>
      </c>
      <c r="D1087" s="61">
        <f t="shared" si="80"/>
        <v>0</v>
      </c>
      <c r="E1087" s="61">
        <f t="shared" si="81"/>
        <v>0</v>
      </c>
      <c r="F1087" s="61">
        <f t="shared" si="82"/>
        <v>1</v>
      </c>
    </row>
    <row r="1088" spans="1:6" x14ac:dyDescent="0.35">
      <c r="A1088" s="73" t="s">
        <v>3099</v>
      </c>
      <c r="B1088" s="61" t="str">
        <f t="shared" si="83"/>
        <v>5719</v>
      </c>
      <c r="C1088" s="61" t="str">
        <f t="shared" si="84"/>
        <v>MISCELLANEOUS HOMEFURNISHINGS STORES</v>
      </c>
      <c r="D1088" s="61">
        <f t="shared" si="80"/>
        <v>0</v>
      </c>
      <c r="E1088" s="61">
        <f t="shared" si="81"/>
        <v>0</v>
      </c>
      <c r="F1088" s="61">
        <f t="shared" si="82"/>
        <v>1</v>
      </c>
    </row>
    <row r="1089" spans="1:6" hidden="1" x14ac:dyDescent="0.35">
      <c r="A1089" s="73" t="s">
        <v>3100</v>
      </c>
      <c r="B1089" s="61" t="str">
        <f t="shared" si="83"/>
        <v>572</v>
      </c>
      <c r="C1089" s="61" t="str">
        <f t="shared" si="84"/>
        <v>HOUSEHOLD APPLIANCE STORES</v>
      </c>
      <c r="D1089" s="61">
        <f t="shared" si="80"/>
        <v>0</v>
      </c>
      <c r="E1089" s="61">
        <f t="shared" si="81"/>
        <v>1</v>
      </c>
      <c r="F1089" s="61">
        <f t="shared" si="82"/>
        <v>0</v>
      </c>
    </row>
    <row r="1090" spans="1:6" x14ac:dyDescent="0.35">
      <c r="A1090" s="73" t="s">
        <v>3101</v>
      </c>
      <c r="B1090" s="61" t="str">
        <f t="shared" si="83"/>
        <v>5722</v>
      </c>
      <c r="C1090" s="61" t="str">
        <f t="shared" si="84"/>
        <v>HOUSEHOLD APPLIANCE STORES</v>
      </c>
      <c r="D1090" s="61">
        <f t="shared" si="80"/>
        <v>0</v>
      </c>
      <c r="E1090" s="61">
        <f t="shared" si="81"/>
        <v>0</v>
      </c>
      <c r="F1090" s="61">
        <f t="shared" si="82"/>
        <v>1</v>
      </c>
    </row>
    <row r="1091" spans="1:6" hidden="1" x14ac:dyDescent="0.35">
      <c r="A1091" s="73" t="s">
        <v>3102</v>
      </c>
      <c r="B1091" s="61" t="str">
        <f t="shared" si="83"/>
        <v>573</v>
      </c>
      <c r="C1091" s="61" t="str">
        <f t="shared" si="84"/>
        <v>RADIO, TELEVISION, CONSUMER ELECTRONICS, AND MUSIC STORES</v>
      </c>
      <c r="D1091" s="61">
        <f t="shared" ref="D1091:D1154" si="85">IF(LEN($B1091) = 2, 1, 0)</f>
        <v>0</v>
      </c>
      <c r="E1091" s="61">
        <f t="shared" ref="E1091:E1154" si="86">IF(LEN($B1091) = 3, 1, 0)</f>
        <v>1</v>
      </c>
      <c r="F1091" s="61">
        <f t="shared" ref="F1091:F1154" si="87">IF(LEN($B1091) = 4, 1, 0)</f>
        <v>0</v>
      </c>
    </row>
    <row r="1092" spans="1:6" x14ac:dyDescent="0.35">
      <c r="A1092" s="73" t="s">
        <v>3103</v>
      </c>
      <c r="B1092" s="61" t="str">
        <f t="shared" si="83"/>
        <v>5731</v>
      </c>
      <c r="C1092" s="61" t="str">
        <f t="shared" si="84"/>
        <v>RADIO, TELEVISION, AND CONSUMER ELECTRONICS STORES</v>
      </c>
      <c r="D1092" s="61">
        <f t="shared" si="85"/>
        <v>0</v>
      </c>
      <c r="E1092" s="61">
        <f t="shared" si="86"/>
        <v>0</v>
      </c>
      <c r="F1092" s="61">
        <f t="shared" si="87"/>
        <v>1</v>
      </c>
    </row>
    <row r="1093" spans="1:6" x14ac:dyDescent="0.35">
      <c r="A1093" s="73" t="s">
        <v>3104</v>
      </c>
      <c r="B1093" s="61" t="str">
        <f t="shared" si="83"/>
        <v>5734</v>
      </c>
      <c r="C1093" s="61" t="str">
        <f t="shared" si="84"/>
        <v>COMPUTER AND COMPUTER SOFTWARE STORES</v>
      </c>
      <c r="D1093" s="61">
        <f t="shared" si="85"/>
        <v>0</v>
      </c>
      <c r="E1093" s="61">
        <f t="shared" si="86"/>
        <v>0</v>
      </c>
      <c r="F1093" s="61">
        <f t="shared" si="87"/>
        <v>1</v>
      </c>
    </row>
    <row r="1094" spans="1:6" x14ac:dyDescent="0.35">
      <c r="A1094" s="73" t="s">
        <v>3105</v>
      </c>
      <c r="B1094" s="61" t="str">
        <f t="shared" si="83"/>
        <v>5735</v>
      </c>
      <c r="C1094" s="61" t="str">
        <f t="shared" si="84"/>
        <v>RECORD AND PRERECORDED TAPE STORES</v>
      </c>
      <c r="D1094" s="61">
        <f t="shared" si="85"/>
        <v>0</v>
      </c>
      <c r="E1094" s="61">
        <f t="shared" si="86"/>
        <v>0</v>
      </c>
      <c r="F1094" s="61">
        <f t="shared" si="87"/>
        <v>1</v>
      </c>
    </row>
    <row r="1095" spans="1:6" x14ac:dyDescent="0.35">
      <c r="A1095" s="73" t="s">
        <v>3106</v>
      </c>
      <c r="B1095" s="61" t="str">
        <f t="shared" ref="B1095:B1158" si="88">LEFT(A1095,FIND(" ",A1095)-1)</f>
        <v>5736</v>
      </c>
      <c r="C1095" s="61" t="str">
        <f t="shared" ref="C1095:C1158" si="89">RIGHT(A1095,LEN(A1095)-FIND(" ",A1095))</f>
        <v>MUSICAL INSTRUMENT STORES</v>
      </c>
      <c r="D1095" s="61">
        <f t="shared" si="85"/>
        <v>0</v>
      </c>
      <c r="E1095" s="61">
        <f t="shared" si="86"/>
        <v>0</v>
      </c>
      <c r="F1095" s="61">
        <f t="shared" si="87"/>
        <v>1</v>
      </c>
    </row>
    <row r="1096" spans="1:6" hidden="1" x14ac:dyDescent="0.35">
      <c r="A1096" s="73" t="s">
        <v>3107</v>
      </c>
      <c r="B1096" s="61" t="str">
        <f t="shared" si="88"/>
        <v>58</v>
      </c>
      <c r="C1096" s="61" t="str">
        <f t="shared" si="89"/>
        <v>EATING AND DRINKING PLACES</v>
      </c>
      <c r="D1096" s="61">
        <f t="shared" si="85"/>
        <v>1</v>
      </c>
      <c r="E1096" s="61">
        <f t="shared" si="86"/>
        <v>0</v>
      </c>
      <c r="F1096" s="61">
        <f t="shared" si="87"/>
        <v>0</v>
      </c>
    </row>
    <row r="1097" spans="1:6" hidden="1" x14ac:dyDescent="0.35">
      <c r="A1097" s="73" t="s">
        <v>3108</v>
      </c>
      <c r="B1097" s="61" t="str">
        <f t="shared" si="88"/>
        <v>581</v>
      </c>
      <c r="C1097" s="61" t="str">
        <f t="shared" si="89"/>
        <v>EATING AND DRINKING PLACES</v>
      </c>
      <c r="D1097" s="61">
        <f t="shared" si="85"/>
        <v>0</v>
      </c>
      <c r="E1097" s="61">
        <f t="shared" si="86"/>
        <v>1</v>
      </c>
      <c r="F1097" s="61">
        <f t="shared" si="87"/>
        <v>0</v>
      </c>
    </row>
    <row r="1098" spans="1:6" x14ac:dyDescent="0.35">
      <c r="A1098" s="73" t="s">
        <v>3109</v>
      </c>
      <c r="B1098" s="61" t="str">
        <f t="shared" si="88"/>
        <v>5812</v>
      </c>
      <c r="C1098" s="61" t="str">
        <f t="shared" si="89"/>
        <v>EATING PLACES</v>
      </c>
      <c r="D1098" s="61">
        <f t="shared" si="85"/>
        <v>0</v>
      </c>
      <c r="E1098" s="61">
        <f t="shared" si="86"/>
        <v>0</v>
      </c>
      <c r="F1098" s="61">
        <f t="shared" si="87"/>
        <v>1</v>
      </c>
    </row>
    <row r="1099" spans="1:6" x14ac:dyDescent="0.35">
      <c r="A1099" s="73" t="s">
        <v>3110</v>
      </c>
      <c r="B1099" s="61" t="str">
        <f t="shared" si="88"/>
        <v>5813</v>
      </c>
      <c r="C1099" s="61" t="str">
        <f t="shared" si="89"/>
        <v>DRINKING PLACES (ALCOHOLIC BEVERAGES)</v>
      </c>
      <c r="D1099" s="61">
        <f t="shared" si="85"/>
        <v>0</v>
      </c>
      <c r="E1099" s="61">
        <f t="shared" si="86"/>
        <v>0</v>
      </c>
      <c r="F1099" s="61">
        <f t="shared" si="87"/>
        <v>1</v>
      </c>
    </row>
    <row r="1100" spans="1:6" hidden="1" x14ac:dyDescent="0.35">
      <c r="A1100" s="73" t="s">
        <v>3111</v>
      </c>
      <c r="B1100" s="61" t="str">
        <f t="shared" si="88"/>
        <v>59</v>
      </c>
      <c r="C1100" s="61" t="str">
        <f t="shared" si="89"/>
        <v>MISCELLANEOUS RETAIL</v>
      </c>
      <c r="D1100" s="61">
        <f t="shared" si="85"/>
        <v>1</v>
      </c>
      <c r="E1100" s="61">
        <f t="shared" si="86"/>
        <v>0</v>
      </c>
      <c r="F1100" s="61">
        <f t="shared" si="87"/>
        <v>0</v>
      </c>
    </row>
    <row r="1101" spans="1:6" hidden="1" x14ac:dyDescent="0.35">
      <c r="A1101" s="73" t="s">
        <v>3112</v>
      </c>
      <c r="B1101" s="61" t="str">
        <f t="shared" si="88"/>
        <v>591</v>
      </c>
      <c r="C1101" s="61" t="str">
        <f t="shared" si="89"/>
        <v>DRUG STORES AND PROPRIETARY STORES</v>
      </c>
      <c r="D1101" s="61">
        <f t="shared" si="85"/>
        <v>0</v>
      </c>
      <c r="E1101" s="61">
        <f t="shared" si="86"/>
        <v>1</v>
      </c>
      <c r="F1101" s="61">
        <f t="shared" si="87"/>
        <v>0</v>
      </c>
    </row>
    <row r="1102" spans="1:6" x14ac:dyDescent="0.35">
      <c r="A1102" s="73" t="s">
        <v>3113</v>
      </c>
      <c r="B1102" s="61" t="str">
        <f t="shared" si="88"/>
        <v>5912</v>
      </c>
      <c r="C1102" s="61" t="str">
        <f t="shared" si="89"/>
        <v>DRUG STORES AND PROPRIETARY STORES</v>
      </c>
      <c r="D1102" s="61">
        <f t="shared" si="85"/>
        <v>0</v>
      </c>
      <c r="E1102" s="61">
        <f t="shared" si="86"/>
        <v>0</v>
      </c>
      <c r="F1102" s="61">
        <f t="shared" si="87"/>
        <v>1</v>
      </c>
    </row>
    <row r="1103" spans="1:6" hidden="1" x14ac:dyDescent="0.35">
      <c r="A1103" s="73" t="s">
        <v>3114</v>
      </c>
      <c r="B1103" s="61" t="str">
        <f t="shared" si="88"/>
        <v>592</v>
      </c>
      <c r="C1103" s="61" t="str">
        <f t="shared" si="89"/>
        <v>LIQUOR STORES</v>
      </c>
      <c r="D1103" s="61">
        <f t="shared" si="85"/>
        <v>0</v>
      </c>
      <c r="E1103" s="61">
        <f t="shared" si="86"/>
        <v>1</v>
      </c>
      <c r="F1103" s="61">
        <f t="shared" si="87"/>
        <v>0</v>
      </c>
    </row>
    <row r="1104" spans="1:6" x14ac:dyDescent="0.35">
      <c r="A1104" s="73" t="s">
        <v>3115</v>
      </c>
      <c r="B1104" s="61" t="str">
        <f t="shared" si="88"/>
        <v>5921</v>
      </c>
      <c r="C1104" s="61" t="str">
        <f t="shared" si="89"/>
        <v>LIQUOR STORES</v>
      </c>
      <c r="D1104" s="61">
        <f t="shared" si="85"/>
        <v>0</v>
      </c>
      <c r="E1104" s="61">
        <f t="shared" si="86"/>
        <v>0</v>
      </c>
      <c r="F1104" s="61">
        <f t="shared" si="87"/>
        <v>1</v>
      </c>
    </row>
    <row r="1105" spans="1:6" hidden="1" x14ac:dyDescent="0.35">
      <c r="A1105" s="73" t="s">
        <v>3116</v>
      </c>
      <c r="B1105" s="61" t="str">
        <f t="shared" si="88"/>
        <v>593</v>
      </c>
      <c r="C1105" s="61" t="str">
        <f t="shared" si="89"/>
        <v>USED MERCHANDISE STORES</v>
      </c>
      <c r="D1105" s="61">
        <f t="shared" si="85"/>
        <v>0</v>
      </c>
      <c r="E1105" s="61">
        <f t="shared" si="86"/>
        <v>1</v>
      </c>
      <c r="F1105" s="61">
        <f t="shared" si="87"/>
        <v>0</v>
      </c>
    </row>
    <row r="1106" spans="1:6" x14ac:dyDescent="0.35">
      <c r="A1106" s="73" t="s">
        <v>3117</v>
      </c>
      <c r="B1106" s="61" t="str">
        <f t="shared" si="88"/>
        <v>5932</v>
      </c>
      <c r="C1106" s="61" t="str">
        <f t="shared" si="89"/>
        <v>USED MERCHANDISE STORES</v>
      </c>
      <c r="D1106" s="61">
        <f t="shared" si="85"/>
        <v>0</v>
      </c>
      <c r="E1106" s="61">
        <f t="shared" si="86"/>
        <v>0</v>
      </c>
      <c r="F1106" s="61">
        <f t="shared" si="87"/>
        <v>1</v>
      </c>
    </row>
    <row r="1107" spans="1:6" hidden="1" x14ac:dyDescent="0.35">
      <c r="A1107" s="73" t="s">
        <v>3118</v>
      </c>
      <c r="B1107" s="61" t="str">
        <f t="shared" si="88"/>
        <v>594</v>
      </c>
      <c r="C1107" s="61" t="str">
        <f t="shared" si="89"/>
        <v>MISCELLANEOUS SHOPPING GOODS STORES</v>
      </c>
      <c r="D1107" s="61">
        <f t="shared" si="85"/>
        <v>0</v>
      </c>
      <c r="E1107" s="61">
        <f t="shared" si="86"/>
        <v>1</v>
      </c>
      <c r="F1107" s="61">
        <f t="shared" si="87"/>
        <v>0</v>
      </c>
    </row>
    <row r="1108" spans="1:6" x14ac:dyDescent="0.35">
      <c r="A1108" s="73" t="s">
        <v>3119</v>
      </c>
      <c r="B1108" s="61" t="str">
        <f t="shared" si="88"/>
        <v>5941</v>
      </c>
      <c r="C1108" s="61" t="str">
        <f t="shared" si="89"/>
        <v>SPORTING GOODS STORES AND BICYCLE SHOPS</v>
      </c>
      <c r="D1108" s="61">
        <f t="shared" si="85"/>
        <v>0</v>
      </c>
      <c r="E1108" s="61">
        <f t="shared" si="86"/>
        <v>0</v>
      </c>
      <c r="F1108" s="61">
        <f t="shared" si="87"/>
        <v>1</v>
      </c>
    </row>
    <row r="1109" spans="1:6" x14ac:dyDescent="0.35">
      <c r="A1109" s="73" t="s">
        <v>3120</v>
      </c>
      <c r="B1109" s="61" t="str">
        <f t="shared" si="88"/>
        <v>5942</v>
      </c>
      <c r="C1109" s="61" t="str">
        <f t="shared" si="89"/>
        <v>BOOK STORES</v>
      </c>
      <c r="D1109" s="61">
        <f t="shared" si="85"/>
        <v>0</v>
      </c>
      <c r="E1109" s="61">
        <f t="shared" si="86"/>
        <v>0</v>
      </c>
      <c r="F1109" s="61">
        <f t="shared" si="87"/>
        <v>1</v>
      </c>
    </row>
    <row r="1110" spans="1:6" x14ac:dyDescent="0.35">
      <c r="A1110" s="73" t="s">
        <v>3121</v>
      </c>
      <c r="B1110" s="61" t="str">
        <f t="shared" si="88"/>
        <v>5943</v>
      </c>
      <c r="C1110" s="61" t="str">
        <f t="shared" si="89"/>
        <v>STATIONERY STORES</v>
      </c>
      <c r="D1110" s="61">
        <f t="shared" si="85"/>
        <v>0</v>
      </c>
      <c r="E1110" s="61">
        <f t="shared" si="86"/>
        <v>0</v>
      </c>
      <c r="F1110" s="61">
        <f t="shared" si="87"/>
        <v>1</v>
      </c>
    </row>
    <row r="1111" spans="1:6" x14ac:dyDescent="0.35">
      <c r="A1111" s="73" t="s">
        <v>3122</v>
      </c>
      <c r="B1111" s="61" t="str">
        <f t="shared" si="88"/>
        <v>5944</v>
      </c>
      <c r="C1111" s="61" t="str">
        <f t="shared" si="89"/>
        <v>JEWELRY STORES</v>
      </c>
      <c r="D1111" s="61">
        <f t="shared" si="85"/>
        <v>0</v>
      </c>
      <c r="E1111" s="61">
        <f t="shared" si="86"/>
        <v>0</v>
      </c>
      <c r="F1111" s="61">
        <f t="shared" si="87"/>
        <v>1</v>
      </c>
    </row>
    <row r="1112" spans="1:6" x14ac:dyDescent="0.35">
      <c r="A1112" s="73" t="s">
        <v>3123</v>
      </c>
      <c r="B1112" s="61" t="str">
        <f t="shared" si="88"/>
        <v>5945</v>
      </c>
      <c r="C1112" s="61" t="str">
        <f t="shared" si="89"/>
        <v>HOBBY, TOY, AND GAME SHOPS</v>
      </c>
      <c r="D1112" s="61">
        <f t="shared" si="85"/>
        <v>0</v>
      </c>
      <c r="E1112" s="61">
        <f t="shared" si="86"/>
        <v>0</v>
      </c>
      <c r="F1112" s="61">
        <f t="shared" si="87"/>
        <v>1</v>
      </c>
    </row>
    <row r="1113" spans="1:6" x14ac:dyDescent="0.35">
      <c r="A1113" s="73" t="s">
        <v>3124</v>
      </c>
      <c r="B1113" s="61" t="str">
        <f t="shared" si="88"/>
        <v>5946</v>
      </c>
      <c r="C1113" s="61" t="str">
        <f t="shared" si="89"/>
        <v>CAMERA AND PHOTOGRAPHIC SUPPLY STORES</v>
      </c>
      <c r="D1113" s="61">
        <f t="shared" si="85"/>
        <v>0</v>
      </c>
      <c r="E1113" s="61">
        <f t="shared" si="86"/>
        <v>0</v>
      </c>
      <c r="F1113" s="61">
        <f t="shared" si="87"/>
        <v>1</v>
      </c>
    </row>
    <row r="1114" spans="1:6" x14ac:dyDescent="0.35">
      <c r="A1114" s="73" t="s">
        <v>3125</v>
      </c>
      <c r="B1114" s="61" t="str">
        <f t="shared" si="88"/>
        <v>5947</v>
      </c>
      <c r="C1114" s="61" t="str">
        <f t="shared" si="89"/>
        <v>GIFT, NOVELTY, AND SOUVENIR SHOPS</v>
      </c>
      <c r="D1114" s="61">
        <f t="shared" si="85"/>
        <v>0</v>
      </c>
      <c r="E1114" s="61">
        <f t="shared" si="86"/>
        <v>0</v>
      </c>
      <c r="F1114" s="61">
        <f t="shared" si="87"/>
        <v>1</v>
      </c>
    </row>
    <row r="1115" spans="1:6" x14ac:dyDescent="0.35">
      <c r="A1115" s="73" t="s">
        <v>3126</v>
      </c>
      <c r="B1115" s="61" t="str">
        <f t="shared" si="88"/>
        <v>5948</v>
      </c>
      <c r="C1115" s="61" t="str">
        <f t="shared" si="89"/>
        <v>LUGGAGE AND LEATHER GOODS STORES</v>
      </c>
      <c r="D1115" s="61">
        <f t="shared" si="85"/>
        <v>0</v>
      </c>
      <c r="E1115" s="61">
        <f t="shared" si="86"/>
        <v>0</v>
      </c>
      <c r="F1115" s="61">
        <f t="shared" si="87"/>
        <v>1</v>
      </c>
    </row>
    <row r="1116" spans="1:6" x14ac:dyDescent="0.35">
      <c r="A1116" s="73" t="s">
        <v>3127</v>
      </c>
      <c r="B1116" s="61" t="str">
        <f t="shared" si="88"/>
        <v>5949</v>
      </c>
      <c r="C1116" s="61" t="str">
        <f t="shared" si="89"/>
        <v>SEWING, NEEDLEWORK, AND PIECE GOODS STORES</v>
      </c>
      <c r="D1116" s="61">
        <f t="shared" si="85"/>
        <v>0</v>
      </c>
      <c r="E1116" s="61">
        <f t="shared" si="86"/>
        <v>0</v>
      </c>
      <c r="F1116" s="61">
        <f t="shared" si="87"/>
        <v>1</v>
      </c>
    </row>
    <row r="1117" spans="1:6" hidden="1" x14ac:dyDescent="0.35">
      <c r="A1117" s="73" t="s">
        <v>3128</v>
      </c>
      <c r="B1117" s="61" t="str">
        <f t="shared" si="88"/>
        <v>596</v>
      </c>
      <c r="C1117" s="61" t="str">
        <f t="shared" si="89"/>
        <v>NONSTORE RETAILERS</v>
      </c>
      <c r="D1117" s="61">
        <f t="shared" si="85"/>
        <v>0</v>
      </c>
      <c r="E1117" s="61">
        <f t="shared" si="86"/>
        <v>1</v>
      </c>
      <c r="F1117" s="61">
        <f t="shared" si="87"/>
        <v>0</v>
      </c>
    </row>
    <row r="1118" spans="1:6" x14ac:dyDescent="0.35">
      <c r="A1118" s="73" t="s">
        <v>3129</v>
      </c>
      <c r="B1118" s="61" t="str">
        <f t="shared" si="88"/>
        <v>5961</v>
      </c>
      <c r="C1118" s="61" t="str">
        <f t="shared" si="89"/>
        <v>CATALOG AND MAIL-ORDER HOUSES</v>
      </c>
      <c r="D1118" s="61">
        <f t="shared" si="85"/>
        <v>0</v>
      </c>
      <c r="E1118" s="61">
        <f t="shared" si="86"/>
        <v>0</v>
      </c>
      <c r="F1118" s="61">
        <f t="shared" si="87"/>
        <v>1</v>
      </c>
    </row>
    <row r="1119" spans="1:6" x14ac:dyDescent="0.35">
      <c r="A1119" s="73" t="s">
        <v>3130</v>
      </c>
      <c r="B1119" s="61" t="str">
        <f t="shared" si="88"/>
        <v>5962</v>
      </c>
      <c r="C1119" s="61" t="str">
        <f t="shared" si="89"/>
        <v>AUTOMATIC MERCHANDISING MACHINE OPERATORS</v>
      </c>
      <c r="D1119" s="61">
        <f t="shared" si="85"/>
        <v>0</v>
      </c>
      <c r="E1119" s="61">
        <f t="shared" si="86"/>
        <v>0</v>
      </c>
      <c r="F1119" s="61">
        <f t="shared" si="87"/>
        <v>1</v>
      </c>
    </row>
    <row r="1120" spans="1:6" x14ac:dyDescent="0.35">
      <c r="A1120" s="73" t="s">
        <v>3131</v>
      </c>
      <c r="B1120" s="61" t="str">
        <f t="shared" si="88"/>
        <v>5963</v>
      </c>
      <c r="C1120" s="61" t="str">
        <f t="shared" si="89"/>
        <v>DIRECT SELLING ESTABLISHMENTS</v>
      </c>
      <c r="D1120" s="61">
        <f t="shared" si="85"/>
        <v>0</v>
      </c>
      <c r="E1120" s="61">
        <f t="shared" si="86"/>
        <v>0</v>
      </c>
      <c r="F1120" s="61">
        <f t="shared" si="87"/>
        <v>1</v>
      </c>
    </row>
    <row r="1121" spans="1:6" hidden="1" x14ac:dyDescent="0.35">
      <c r="A1121" s="73" t="s">
        <v>3132</v>
      </c>
      <c r="B1121" s="61" t="str">
        <f t="shared" si="88"/>
        <v>598</v>
      </c>
      <c r="C1121" s="61" t="str">
        <f t="shared" si="89"/>
        <v>FUEL DEALERS</v>
      </c>
      <c r="D1121" s="61">
        <f t="shared" si="85"/>
        <v>0</v>
      </c>
      <c r="E1121" s="61">
        <f t="shared" si="86"/>
        <v>1</v>
      </c>
      <c r="F1121" s="61">
        <f t="shared" si="87"/>
        <v>0</v>
      </c>
    </row>
    <row r="1122" spans="1:6" x14ac:dyDescent="0.35">
      <c r="A1122" s="73" t="s">
        <v>3133</v>
      </c>
      <c r="B1122" s="61" t="str">
        <f t="shared" si="88"/>
        <v>5983</v>
      </c>
      <c r="C1122" s="61" t="str">
        <f t="shared" si="89"/>
        <v>FUEL OIL DEALERS</v>
      </c>
      <c r="D1122" s="61">
        <f t="shared" si="85"/>
        <v>0</v>
      </c>
      <c r="E1122" s="61">
        <f t="shared" si="86"/>
        <v>0</v>
      </c>
      <c r="F1122" s="61">
        <f t="shared" si="87"/>
        <v>1</v>
      </c>
    </row>
    <row r="1123" spans="1:6" x14ac:dyDescent="0.35">
      <c r="A1123" s="73" t="s">
        <v>3134</v>
      </c>
      <c r="B1123" s="61" t="str">
        <f t="shared" si="88"/>
        <v>5984</v>
      </c>
      <c r="C1123" s="61" t="str">
        <f t="shared" si="89"/>
        <v>LIQUEFIED PETROLEUM GAS (BOTTLED GAS) DEALERS</v>
      </c>
      <c r="D1123" s="61">
        <f t="shared" si="85"/>
        <v>0</v>
      </c>
      <c r="E1123" s="61">
        <f t="shared" si="86"/>
        <v>0</v>
      </c>
      <c r="F1123" s="61">
        <f t="shared" si="87"/>
        <v>1</v>
      </c>
    </row>
    <row r="1124" spans="1:6" x14ac:dyDescent="0.35">
      <c r="A1124" s="73" t="s">
        <v>3135</v>
      </c>
      <c r="B1124" s="61" t="str">
        <f t="shared" si="88"/>
        <v>5989</v>
      </c>
      <c r="C1124" s="61" t="str">
        <f t="shared" si="89"/>
        <v>FUEL DEALERS, NOT ELSEWHERE CLASSIFIED</v>
      </c>
      <c r="D1124" s="61">
        <f t="shared" si="85"/>
        <v>0</v>
      </c>
      <c r="E1124" s="61">
        <f t="shared" si="86"/>
        <v>0</v>
      </c>
      <c r="F1124" s="61">
        <f t="shared" si="87"/>
        <v>1</v>
      </c>
    </row>
    <row r="1125" spans="1:6" hidden="1" x14ac:dyDescent="0.35">
      <c r="A1125" s="73" t="s">
        <v>3136</v>
      </c>
      <c r="B1125" s="61" t="str">
        <f t="shared" si="88"/>
        <v>599</v>
      </c>
      <c r="C1125" s="61" t="str">
        <f t="shared" si="89"/>
        <v>RETAIL STORES, NOT ELSEWHERE CLASSIFIED</v>
      </c>
      <c r="D1125" s="61">
        <f t="shared" si="85"/>
        <v>0</v>
      </c>
      <c r="E1125" s="61">
        <f t="shared" si="86"/>
        <v>1</v>
      </c>
      <c r="F1125" s="61">
        <f t="shared" si="87"/>
        <v>0</v>
      </c>
    </row>
    <row r="1126" spans="1:6" x14ac:dyDescent="0.35">
      <c r="A1126" s="73" t="s">
        <v>3137</v>
      </c>
      <c r="B1126" s="61" t="str">
        <f t="shared" si="88"/>
        <v>5992</v>
      </c>
      <c r="C1126" s="61" t="str">
        <f t="shared" si="89"/>
        <v>FLORISTS</v>
      </c>
      <c r="D1126" s="61">
        <f t="shared" si="85"/>
        <v>0</v>
      </c>
      <c r="E1126" s="61">
        <f t="shared" si="86"/>
        <v>0</v>
      </c>
      <c r="F1126" s="61">
        <f t="shared" si="87"/>
        <v>1</v>
      </c>
    </row>
    <row r="1127" spans="1:6" x14ac:dyDescent="0.35">
      <c r="A1127" s="73" t="s">
        <v>3138</v>
      </c>
      <c r="B1127" s="61" t="str">
        <f t="shared" si="88"/>
        <v>5993</v>
      </c>
      <c r="C1127" s="61" t="str">
        <f t="shared" si="89"/>
        <v>TOBACCO STORES AND STANDS</v>
      </c>
      <c r="D1127" s="61">
        <f t="shared" si="85"/>
        <v>0</v>
      </c>
      <c r="E1127" s="61">
        <f t="shared" si="86"/>
        <v>0</v>
      </c>
      <c r="F1127" s="61">
        <f t="shared" si="87"/>
        <v>1</v>
      </c>
    </row>
    <row r="1128" spans="1:6" x14ac:dyDescent="0.35">
      <c r="A1128" s="73" t="s">
        <v>3139</v>
      </c>
      <c r="B1128" s="61" t="str">
        <f t="shared" si="88"/>
        <v>5994</v>
      </c>
      <c r="C1128" s="61" t="str">
        <f t="shared" si="89"/>
        <v>NEWS DEALERS AND NEWSSTANDS</v>
      </c>
      <c r="D1128" s="61">
        <f t="shared" si="85"/>
        <v>0</v>
      </c>
      <c r="E1128" s="61">
        <f t="shared" si="86"/>
        <v>0</v>
      </c>
      <c r="F1128" s="61">
        <f t="shared" si="87"/>
        <v>1</v>
      </c>
    </row>
    <row r="1129" spans="1:6" x14ac:dyDescent="0.35">
      <c r="A1129" s="73" t="s">
        <v>3140</v>
      </c>
      <c r="B1129" s="61" t="str">
        <f t="shared" si="88"/>
        <v>5995</v>
      </c>
      <c r="C1129" s="61" t="str">
        <f t="shared" si="89"/>
        <v>OPTICAL GOODS STORES</v>
      </c>
      <c r="D1129" s="61">
        <f t="shared" si="85"/>
        <v>0</v>
      </c>
      <c r="E1129" s="61">
        <f t="shared" si="86"/>
        <v>0</v>
      </c>
      <c r="F1129" s="61">
        <f t="shared" si="87"/>
        <v>1</v>
      </c>
    </row>
    <row r="1130" spans="1:6" x14ac:dyDescent="0.35">
      <c r="A1130" s="73" t="s">
        <v>3141</v>
      </c>
      <c r="B1130" s="61" t="str">
        <f t="shared" si="88"/>
        <v>5999</v>
      </c>
      <c r="C1130" s="61" t="str">
        <f t="shared" si="89"/>
        <v>MISCELLANEOUS RETAIL STORES, NOT ELSEWHERE CLASSIFIED</v>
      </c>
      <c r="D1130" s="61">
        <f t="shared" si="85"/>
        <v>0</v>
      </c>
      <c r="E1130" s="61">
        <f t="shared" si="86"/>
        <v>0</v>
      </c>
      <c r="F1130" s="61">
        <f t="shared" si="87"/>
        <v>1</v>
      </c>
    </row>
    <row r="1131" spans="1:6" hidden="1" x14ac:dyDescent="0.35">
      <c r="A1131" s="73" t="s">
        <v>3142</v>
      </c>
      <c r="B1131" s="61" t="str">
        <f t="shared" si="88"/>
        <v>DIVISION</v>
      </c>
      <c r="C1131" s="61" t="str">
        <f t="shared" si="89"/>
        <v>H. FINANCE, INSURANCE, AND REAL ESTATE</v>
      </c>
      <c r="D1131" s="61">
        <f t="shared" si="85"/>
        <v>0</v>
      </c>
      <c r="E1131" s="61">
        <f t="shared" si="86"/>
        <v>0</v>
      </c>
      <c r="F1131" s="61">
        <f t="shared" si="87"/>
        <v>0</v>
      </c>
    </row>
    <row r="1132" spans="1:6" hidden="1" x14ac:dyDescent="0.35">
      <c r="A1132" s="73" t="s">
        <v>3143</v>
      </c>
      <c r="B1132" s="61" t="str">
        <f t="shared" si="88"/>
        <v>60</v>
      </c>
      <c r="C1132" s="61" t="str">
        <f t="shared" si="89"/>
        <v>DEPOSITORY INSTITUTIONS</v>
      </c>
      <c r="D1132" s="61">
        <f t="shared" si="85"/>
        <v>1</v>
      </c>
      <c r="E1132" s="61">
        <f t="shared" si="86"/>
        <v>0</v>
      </c>
      <c r="F1132" s="61">
        <f t="shared" si="87"/>
        <v>0</v>
      </c>
    </row>
    <row r="1133" spans="1:6" hidden="1" x14ac:dyDescent="0.35">
      <c r="A1133" s="73" t="s">
        <v>3144</v>
      </c>
      <c r="B1133" s="61" t="str">
        <f t="shared" si="88"/>
        <v>601</v>
      </c>
      <c r="C1133" s="61" t="str">
        <f t="shared" si="89"/>
        <v>CENTRAL RESERVE DEPOSITORY INSTITUTIONS</v>
      </c>
      <c r="D1133" s="61">
        <f t="shared" si="85"/>
        <v>0</v>
      </c>
      <c r="E1133" s="61">
        <f t="shared" si="86"/>
        <v>1</v>
      </c>
      <c r="F1133" s="61">
        <f t="shared" si="87"/>
        <v>0</v>
      </c>
    </row>
    <row r="1134" spans="1:6" x14ac:dyDescent="0.35">
      <c r="A1134" s="73" t="s">
        <v>3145</v>
      </c>
      <c r="B1134" s="61" t="str">
        <f t="shared" si="88"/>
        <v>6011</v>
      </c>
      <c r="C1134" s="61" t="str">
        <f t="shared" si="89"/>
        <v>FEDERAL RESERVE BANKS</v>
      </c>
      <c r="D1134" s="61">
        <f t="shared" si="85"/>
        <v>0</v>
      </c>
      <c r="E1134" s="61">
        <f t="shared" si="86"/>
        <v>0</v>
      </c>
      <c r="F1134" s="61">
        <f t="shared" si="87"/>
        <v>1</v>
      </c>
    </row>
    <row r="1135" spans="1:6" x14ac:dyDescent="0.35">
      <c r="A1135" s="73" t="s">
        <v>3146</v>
      </c>
      <c r="B1135" s="61" t="str">
        <f t="shared" si="88"/>
        <v>6019</v>
      </c>
      <c r="C1135" s="61" t="str">
        <f t="shared" si="89"/>
        <v>CENTRAL RESERVE DEPOSITORY INSTITUTIONS, NOT ELSEWHERE CLASSIFIED</v>
      </c>
      <c r="D1135" s="61">
        <f t="shared" si="85"/>
        <v>0</v>
      </c>
      <c r="E1135" s="61">
        <f t="shared" si="86"/>
        <v>0</v>
      </c>
      <c r="F1135" s="61">
        <f t="shared" si="87"/>
        <v>1</v>
      </c>
    </row>
    <row r="1136" spans="1:6" hidden="1" x14ac:dyDescent="0.35">
      <c r="A1136" s="73" t="s">
        <v>3147</v>
      </c>
      <c r="B1136" s="61" t="str">
        <f t="shared" si="88"/>
        <v>602</v>
      </c>
      <c r="C1136" s="61" t="str">
        <f t="shared" si="89"/>
        <v>COMMERCIAL BANKS</v>
      </c>
      <c r="D1136" s="61">
        <f t="shared" si="85"/>
        <v>0</v>
      </c>
      <c r="E1136" s="61">
        <f t="shared" si="86"/>
        <v>1</v>
      </c>
      <c r="F1136" s="61">
        <f t="shared" si="87"/>
        <v>0</v>
      </c>
    </row>
    <row r="1137" spans="1:6" x14ac:dyDescent="0.35">
      <c r="A1137" s="73" t="s">
        <v>3148</v>
      </c>
      <c r="B1137" s="61" t="str">
        <f t="shared" si="88"/>
        <v>6021</v>
      </c>
      <c r="C1137" s="61" t="str">
        <f t="shared" si="89"/>
        <v>NATIONAL COMMERCIAL BANKS</v>
      </c>
      <c r="D1137" s="61">
        <f t="shared" si="85"/>
        <v>0</v>
      </c>
      <c r="E1137" s="61">
        <f t="shared" si="86"/>
        <v>0</v>
      </c>
      <c r="F1137" s="61">
        <f t="shared" si="87"/>
        <v>1</v>
      </c>
    </row>
    <row r="1138" spans="1:6" x14ac:dyDescent="0.35">
      <c r="A1138" s="73" t="s">
        <v>3149</v>
      </c>
      <c r="B1138" s="61" t="str">
        <f t="shared" si="88"/>
        <v>6022</v>
      </c>
      <c r="C1138" s="61" t="str">
        <f t="shared" si="89"/>
        <v>STATE COMMERCIAL BANKS</v>
      </c>
      <c r="D1138" s="61">
        <f t="shared" si="85"/>
        <v>0</v>
      </c>
      <c r="E1138" s="61">
        <f t="shared" si="86"/>
        <v>0</v>
      </c>
      <c r="F1138" s="61">
        <f t="shared" si="87"/>
        <v>1</v>
      </c>
    </row>
    <row r="1139" spans="1:6" x14ac:dyDescent="0.35">
      <c r="A1139" s="73" t="s">
        <v>3150</v>
      </c>
      <c r="B1139" s="61" t="str">
        <f t="shared" si="88"/>
        <v>6029</v>
      </c>
      <c r="C1139" s="61" t="str">
        <f t="shared" si="89"/>
        <v>COMMERCIAL BANKS, NOT ELSEWHERE CLASSIFIED</v>
      </c>
      <c r="D1139" s="61">
        <f t="shared" si="85"/>
        <v>0</v>
      </c>
      <c r="E1139" s="61">
        <f t="shared" si="86"/>
        <v>0</v>
      </c>
      <c r="F1139" s="61">
        <f t="shared" si="87"/>
        <v>1</v>
      </c>
    </row>
    <row r="1140" spans="1:6" hidden="1" x14ac:dyDescent="0.35">
      <c r="A1140" s="73" t="s">
        <v>3151</v>
      </c>
      <c r="B1140" s="61" t="str">
        <f t="shared" si="88"/>
        <v>603</v>
      </c>
      <c r="C1140" s="61" t="str">
        <f t="shared" si="89"/>
        <v>SAVINGS INSTITUTIONS</v>
      </c>
      <c r="D1140" s="61">
        <f t="shared" si="85"/>
        <v>0</v>
      </c>
      <c r="E1140" s="61">
        <f t="shared" si="86"/>
        <v>1</v>
      </c>
      <c r="F1140" s="61">
        <f t="shared" si="87"/>
        <v>0</v>
      </c>
    </row>
    <row r="1141" spans="1:6" x14ac:dyDescent="0.35">
      <c r="A1141" s="73" t="s">
        <v>3152</v>
      </c>
      <c r="B1141" s="61" t="str">
        <f t="shared" si="88"/>
        <v>6035</v>
      </c>
      <c r="C1141" s="61" t="str">
        <f t="shared" si="89"/>
        <v>SAVINGS INSTITUTIONS, FEDERALLY CHARTERED</v>
      </c>
      <c r="D1141" s="61">
        <f t="shared" si="85"/>
        <v>0</v>
      </c>
      <c r="E1141" s="61">
        <f t="shared" si="86"/>
        <v>0</v>
      </c>
      <c r="F1141" s="61">
        <f t="shared" si="87"/>
        <v>1</v>
      </c>
    </row>
    <row r="1142" spans="1:6" x14ac:dyDescent="0.35">
      <c r="A1142" s="73" t="s">
        <v>3153</v>
      </c>
      <c r="B1142" s="61" t="str">
        <f t="shared" si="88"/>
        <v>6036</v>
      </c>
      <c r="C1142" s="61" t="str">
        <f t="shared" si="89"/>
        <v>SAVINGS INSTITUTIONS, NOT FEDERALLY CHARTERED</v>
      </c>
      <c r="D1142" s="61">
        <f t="shared" si="85"/>
        <v>0</v>
      </c>
      <c r="E1142" s="61">
        <f t="shared" si="86"/>
        <v>0</v>
      </c>
      <c r="F1142" s="61">
        <f t="shared" si="87"/>
        <v>1</v>
      </c>
    </row>
    <row r="1143" spans="1:6" hidden="1" x14ac:dyDescent="0.35">
      <c r="A1143" s="73" t="s">
        <v>3154</v>
      </c>
      <c r="B1143" s="61" t="str">
        <f t="shared" si="88"/>
        <v>606</v>
      </c>
      <c r="C1143" s="61" t="str">
        <f t="shared" si="89"/>
        <v>CREDIT UNIONS</v>
      </c>
      <c r="D1143" s="61">
        <f t="shared" si="85"/>
        <v>0</v>
      </c>
      <c r="E1143" s="61">
        <f t="shared" si="86"/>
        <v>1</v>
      </c>
      <c r="F1143" s="61">
        <f t="shared" si="87"/>
        <v>0</v>
      </c>
    </row>
    <row r="1144" spans="1:6" x14ac:dyDescent="0.35">
      <c r="A1144" s="73" t="s">
        <v>3155</v>
      </c>
      <c r="B1144" s="61" t="str">
        <f t="shared" si="88"/>
        <v>6061</v>
      </c>
      <c r="C1144" s="61" t="str">
        <f t="shared" si="89"/>
        <v>CREDIT UNIONS, FEDERALLY CHARTERED</v>
      </c>
      <c r="D1144" s="61">
        <f t="shared" si="85"/>
        <v>0</v>
      </c>
      <c r="E1144" s="61">
        <f t="shared" si="86"/>
        <v>0</v>
      </c>
      <c r="F1144" s="61">
        <f t="shared" si="87"/>
        <v>1</v>
      </c>
    </row>
    <row r="1145" spans="1:6" x14ac:dyDescent="0.35">
      <c r="A1145" s="73" t="s">
        <v>3156</v>
      </c>
      <c r="B1145" s="61" t="str">
        <f t="shared" si="88"/>
        <v>6062</v>
      </c>
      <c r="C1145" s="61" t="str">
        <f t="shared" si="89"/>
        <v>CREDIT UNIONS, NOT FEDERALLY CHARTERED</v>
      </c>
      <c r="D1145" s="61">
        <f t="shared" si="85"/>
        <v>0</v>
      </c>
      <c r="E1145" s="61">
        <f t="shared" si="86"/>
        <v>0</v>
      </c>
      <c r="F1145" s="61">
        <f t="shared" si="87"/>
        <v>1</v>
      </c>
    </row>
    <row r="1146" spans="1:6" hidden="1" x14ac:dyDescent="0.35">
      <c r="A1146" s="73" t="s">
        <v>3157</v>
      </c>
      <c r="B1146" s="61" t="str">
        <f t="shared" si="88"/>
        <v>608</v>
      </c>
      <c r="C1146" s="61" t="str">
        <f t="shared" si="89"/>
        <v>FOREIGN BANKING AND BRANCHES AND AGENCIES OF FOREIGN BANKS</v>
      </c>
      <c r="D1146" s="61">
        <f t="shared" si="85"/>
        <v>0</v>
      </c>
      <c r="E1146" s="61">
        <f t="shared" si="86"/>
        <v>1</v>
      </c>
      <c r="F1146" s="61">
        <f t="shared" si="87"/>
        <v>0</v>
      </c>
    </row>
    <row r="1147" spans="1:6" x14ac:dyDescent="0.35">
      <c r="A1147" s="73" t="s">
        <v>3158</v>
      </c>
      <c r="B1147" s="61" t="str">
        <f t="shared" si="88"/>
        <v>6081</v>
      </c>
      <c r="C1147" s="61" t="str">
        <f t="shared" si="89"/>
        <v>BRANCHES AND AGENCIES OF FOREIGN BANKS</v>
      </c>
      <c r="D1147" s="61">
        <f t="shared" si="85"/>
        <v>0</v>
      </c>
      <c r="E1147" s="61">
        <f t="shared" si="86"/>
        <v>0</v>
      </c>
      <c r="F1147" s="61">
        <f t="shared" si="87"/>
        <v>1</v>
      </c>
    </row>
    <row r="1148" spans="1:6" x14ac:dyDescent="0.35">
      <c r="A1148" s="73" t="s">
        <v>3159</v>
      </c>
      <c r="B1148" s="61" t="str">
        <f t="shared" si="88"/>
        <v>6082</v>
      </c>
      <c r="C1148" s="61" t="str">
        <f t="shared" si="89"/>
        <v>FOREIGN TRADE AND INTERNATIONAL BANKING INSTITUTIONS</v>
      </c>
      <c r="D1148" s="61">
        <f t="shared" si="85"/>
        <v>0</v>
      </c>
      <c r="E1148" s="61">
        <f t="shared" si="86"/>
        <v>0</v>
      </c>
      <c r="F1148" s="61">
        <f t="shared" si="87"/>
        <v>1</v>
      </c>
    </row>
    <row r="1149" spans="1:6" hidden="1" x14ac:dyDescent="0.35">
      <c r="A1149" s="73" t="s">
        <v>3160</v>
      </c>
      <c r="B1149" s="61" t="str">
        <f t="shared" si="88"/>
        <v>609</v>
      </c>
      <c r="C1149" s="61" t="str">
        <f t="shared" si="89"/>
        <v>FUNCTIONS RELATED TO DEPOSITORY BANKING</v>
      </c>
      <c r="D1149" s="61">
        <f t="shared" si="85"/>
        <v>0</v>
      </c>
      <c r="E1149" s="61">
        <f t="shared" si="86"/>
        <v>1</v>
      </c>
      <c r="F1149" s="61">
        <f t="shared" si="87"/>
        <v>0</v>
      </c>
    </row>
    <row r="1150" spans="1:6" x14ac:dyDescent="0.35">
      <c r="A1150" s="73" t="s">
        <v>3161</v>
      </c>
      <c r="B1150" s="61" t="str">
        <f t="shared" si="88"/>
        <v>6091</v>
      </c>
      <c r="C1150" s="61" t="str">
        <f t="shared" si="89"/>
        <v>NONDEPOSIT TRUST FACILITIES</v>
      </c>
      <c r="D1150" s="61">
        <f t="shared" si="85"/>
        <v>0</v>
      </c>
      <c r="E1150" s="61">
        <f t="shared" si="86"/>
        <v>0</v>
      </c>
      <c r="F1150" s="61">
        <f t="shared" si="87"/>
        <v>1</v>
      </c>
    </row>
    <row r="1151" spans="1:6" x14ac:dyDescent="0.35">
      <c r="A1151" s="73" t="s">
        <v>3162</v>
      </c>
      <c r="B1151" s="61" t="str">
        <f t="shared" si="88"/>
        <v>6099</v>
      </c>
      <c r="C1151" s="61" t="str">
        <f t="shared" si="89"/>
        <v>FUNCTIONS RELATED TO DEPOSITORY BANKING, NOT ELSEWHERE CLASSIFIED</v>
      </c>
      <c r="D1151" s="61">
        <f t="shared" si="85"/>
        <v>0</v>
      </c>
      <c r="E1151" s="61">
        <f t="shared" si="86"/>
        <v>0</v>
      </c>
      <c r="F1151" s="61">
        <f t="shared" si="87"/>
        <v>1</v>
      </c>
    </row>
    <row r="1152" spans="1:6" hidden="1" x14ac:dyDescent="0.35">
      <c r="A1152" s="73" t="s">
        <v>3163</v>
      </c>
      <c r="B1152" s="61" t="str">
        <f t="shared" si="88"/>
        <v>61</v>
      </c>
      <c r="C1152" s="61" t="str">
        <f t="shared" si="89"/>
        <v>NONDEPOSITORY CREDIT INSTITUTIONS</v>
      </c>
      <c r="D1152" s="61">
        <f t="shared" si="85"/>
        <v>1</v>
      </c>
      <c r="E1152" s="61">
        <f t="shared" si="86"/>
        <v>0</v>
      </c>
      <c r="F1152" s="61">
        <f t="shared" si="87"/>
        <v>0</v>
      </c>
    </row>
    <row r="1153" spans="1:6" hidden="1" x14ac:dyDescent="0.35">
      <c r="A1153" s="73" t="s">
        <v>3164</v>
      </c>
      <c r="B1153" s="61" t="str">
        <f t="shared" si="88"/>
        <v>611</v>
      </c>
      <c r="C1153" s="61" t="str">
        <f t="shared" si="89"/>
        <v>FEDERAL AND FEDERALLY-SPONSORED CREDIT AGENCIES</v>
      </c>
      <c r="D1153" s="61">
        <f t="shared" si="85"/>
        <v>0</v>
      </c>
      <c r="E1153" s="61">
        <f t="shared" si="86"/>
        <v>1</v>
      </c>
      <c r="F1153" s="61">
        <f t="shared" si="87"/>
        <v>0</v>
      </c>
    </row>
    <row r="1154" spans="1:6" x14ac:dyDescent="0.35">
      <c r="A1154" s="73" t="s">
        <v>3165</v>
      </c>
      <c r="B1154" s="61" t="str">
        <f t="shared" si="88"/>
        <v>6111</v>
      </c>
      <c r="C1154" s="61" t="str">
        <f t="shared" si="89"/>
        <v>FEDERAL AND FEDERALLY-SPONSORED CREDIT AGENCIES</v>
      </c>
      <c r="D1154" s="61">
        <f t="shared" si="85"/>
        <v>0</v>
      </c>
      <c r="E1154" s="61">
        <f t="shared" si="86"/>
        <v>0</v>
      </c>
      <c r="F1154" s="61">
        <f t="shared" si="87"/>
        <v>1</v>
      </c>
    </row>
    <row r="1155" spans="1:6" hidden="1" x14ac:dyDescent="0.35">
      <c r="A1155" s="73" t="s">
        <v>3166</v>
      </c>
      <c r="B1155" s="61" t="str">
        <f t="shared" si="88"/>
        <v>614</v>
      </c>
      <c r="C1155" s="61" t="str">
        <f t="shared" si="89"/>
        <v>PERSONAL CREDIT INSTITUTIONS</v>
      </c>
      <c r="D1155" s="61">
        <f t="shared" ref="D1155:D1218" si="90">IF(LEN($B1155) = 2, 1, 0)</f>
        <v>0</v>
      </c>
      <c r="E1155" s="61">
        <f t="shared" ref="E1155:E1218" si="91">IF(LEN($B1155) = 3, 1, 0)</f>
        <v>1</v>
      </c>
      <c r="F1155" s="61">
        <f t="shared" ref="F1155:F1218" si="92">IF(LEN($B1155) = 4, 1, 0)</f>
        <v>0</v>
      </c>
    </row>
    <row r="1156" spans="1:6" x14ac:dyDescent="0.35">
      <c r="A1156" s="73" t="s">
        <v>3167</v>
      </c>
      <c r="B1156" s="61" t="str">
        <f t="shared" si="88"/>
        <v>6141</v>
      </c>
      <c r="C1156" s="61" t="str">
        <f t="shared" si="89"/>
        <v>PERSONAL CREDIT INSTITUTIONS</v>
      </c>
      <c r="D1156" s="61">
        <f t="shared" si="90"/>
        <v>0</v>
      </c>
      <c r="E1156" s="61">
        <f t="shared" si="91"/>
        <v>0</v>
      </c>
      <c r="F1156" s="61">
        <f t="shared" si="92"/>
        <v>1</v>
      </c>
    </row>
    <row r="1157" spans="1:6" hidden="1" x14ac:dyDescent="0.35">
      <c r="A1157" s="73" t="s">
        <v>3168</v>
      </c>
      <c r="B1157" s="61" t="str">
        <f t="shared" si="88"/>
        <v>615</v>
      </c>
      <c r="C1157" s="61" t="str">
        <f t="shared" si="89"/>
        <v>BUSINESS CREDIT INSTITUTIONS</v>
      </c>
      <c r="D1157" s="61">
        <f t="shared" si="90"/>
        <v>0</v>
      </c>
      <c r="E1157" s="61">
        <f t="shared" si="91"/>
        <v>1</v>
      </c>
      <c r="F1157" s="61">
        <f t="shared" si="92"/>
        <v>0</v>
      </c>
    </row>
    <row r="1158" spans="1:6" x14ac:dyDescent="0.35">
      <c r="A1158" s="73" t="s">
        <v>3169</v>
      </c>
      <c r="B1158" s="61" t="str">
        <f t="shared" si="88"/>
        <v>6153</v>
      </c>
      <c r="C1158" s="61" t="str">
        <f t="shared" si="89"/>
        <v>SHORT-TERM BUSINESS CREDIT INSTITUTIONS, EXCEPT AGRICULTURAL</v>
      </c>
      <c r="D1158" s="61">
        <f t="shared" si="90"/>
        <v>0</v>
      </c>
      <c r="E1158" s="61">
        <f t="shared" si="91"/>
        <v>0</v>
      </c>
      <c r="F1158" s="61">
        <f t="shared" si="92"/>
        <v>1</v>
      </c>
    </row>
    <row r="1159" spans="1:6" x14ac:dyDescent="0.35">
      <c r="A1159" s="73" t="s">
        <v>3170</v>
      </c>
      <c r="B1159" s="61" t="str">
        <f t="shared" ref="B1159:B1222" si="93">LEFT(A1159,FIND(" ",A1159)-1)</f>
        <v>6159</v>
      </c>
      <c r="C1159" s="61" t="str">
        <f t="shared" ref="C1159:C1222" si="94">RIGHT(A1159,LEN(A1159)-FIND(" ",A1159))</f>
        <v>MISCELLANEOUS BUSINESS CREDIT INSTITUTIONS</v>
      </c>
      <c r="D1159" s="61">
        <f t="shared" si="90"/>
        <v>0</v>
      </c>
      <c r="E1159" s="61">
        <f t="shared" si="91"/>
        <v>0</v>
      </c>
      <c r="F1159" s="61">
        <f t="shared" si="92"/>
        <v>1</v>
      </c>
    </row>
    <row r="1160" spans="1:6" hidden="1" x14ac:dyDescent="0.35">
      <c r="A1160" s="73" t="s">
        <v>3171</v>
      </c>
      <c r="B1160" s="61" t="str">
        <f t="shared" si="93"/>
        <v>616</v>
      </c>
      <c r="C1160" s="61" t="str">
        <f t="shared" si="94"/>
        <v>MORTGAGE BANKERS AND BROKERS</v>
      </c>
      <c r="D1160" s="61">
        <f t="shared" si="90"/>
        <v>0</v>
      </c>
      <c r="E1160" s="61">
        <f t="shared" si="91"/>
        <v>1</v>
      </c>
      <c r="F1160" s="61">
        <f t="shared" si="92"/>
        <v>0</v>
      </c>
    </row>
    <row r="1161" spans="1:6" x14ac:dyDescent="0.35">
      <c r="A1161" s="73" t="s">
        <v>3172</v>
      </c>
      <c r="B1161" s="61" t="str">
        <f t="shared" si="93"/>
        <v>6162</v>
      </c>
      <c r="C1161" s="61" t="str">
        <f t="shared" si="94"/>
        <v>MORTGAGE BANKERS AND LOAN CORRESPONDENTS</v>
      </c>
      <c r="D1161" s="61">
        <f t="shared" si="90"/>
        <v>0</v>
      </c>
      <c r="E1161" s="61">
        <f t="shared" si="91"/>
        <v>0</v>
      </c>
      <c r="F1161" s="61">
        <f t="shared" si="92"/>
        <v>1</v>
      </c>
    </row>
    <row r="1162" spans="1:6" x14ac:dyDescent="0.35">
      <c r="A1162" s="73" t="s">
        <v>3173</v>
      </c>
      <c r="B1162" s="61" t="str">
        <f t="shared" si="93"/>
        <v>6163</v>
      </c>
      <c r="C1162" s="61" t="str">
        <f t="shared" si="94"/>
        <v>LOAN BROKERS</v>
      </c>
      <c r="D1162" s="61">
        <f t="shared" si="90"/>
        <v>0</v>
      </c>
      <c r="E1162" s="61">
        <f t="shared" si="91"/>
        <v>0</v>
      </c>
      <c r="F1162" s="61">
        <f t="shared" si="92"/>
        <v>1</v>
      </c>
    </row>
    <row r="1163" spans="1:6" hidden="1" x14ac:dyDescent="0.35">
      <c r="A1163" s="73" t="s">
        <v>3174</v>
      </c>
      <c r="B1163" s="61" t="str">
        <f t="shared" si="93"/>
        <v>62</v>
      </c>
      <c r="C1163" s="61" t="str">
        <f t="shared" si="94"/>
        <v>SECURITY AND COMMODITY BROKERS, DEALERS, EXCHANGES, AND SERVICES</v>
      </c>
      <c r="D1163" s="61">
        <f t="shared" si="90"/>
        <v>1</v>
      </c>
      <c r="E1163" s="61">
        <f t="shared" si="91"/>
        <v>0</v>
      </c>
      <c r="F1163" s="61">
        <f t="shared" si="92"/>
        <v>0</v>
      </c>
    </row>
    <row r="1164" spans="1:6" hidden="1" x14ac:dyDescent="0.35">
      <c r="A1164" s="73" t="s">
        <v>3175</v>
      </c>
      <c r="B1164" s="61" t="str">
        <f t="shared" si="93"/>
        <v>621</v>
      </c>
      <c r="C1164" s="61" t="str">
        <f t="shared" si="94"/>
        <v>SECURITY BROKERS, DEALERS, AND FLOTATION COMPANIES</v>
      </c>
      <c r="D1164" s="61">
        <f t="shared" si="90"/>
        <v>0</v>
      </c>
      <c r="E1164" s="61">
        <f t="shared" si="91"/>
        <v>1</v>
      </c>
      <c r="F1164" s="61">
        <f t="shared" si="92"/>
        <v>0</v>
      </c>
    </row>
    <row r="1165" spans="1:6" x14ac:dyDescent="0.35">
      <c r="A1165" s="73" t="s">
        <v>3176</v>
      </c>
      <c r="B1165" s="61" t="str">
        <f t="shared" si="93"/>
        <v>6211</v>
      </c>
      <c r="C1165" s="61" t="str">
        <f t="shared" si="94"/>
        <v>SECURITY BROKERS, DEALERS, AND FLOTATION COMPANIES</v>
      </c>
      <c r="D1165" s="61">
        <f t="shared" si="90"/>
        <v>0</v>
      </c>
      <c r="E1165" s="61">
        <f t="shared" si="91"/>
        <v>0</v>
      </c>
      <c r="F1165" s="61">
        <f t="shared" si="92"/>
        <v>1</v>
      </c>
    </row>
    <row r="1166" spans="1:6" hidden="1" x14ac:dyDescent="0.35">
      <c r="A1166" s="73" t="s">
        <v>3177</v>
      </c>
      <c r="B1166" s="61" t="str">
        <f t="shared" si="93"/>
        <v>622</v>
      </c>
      <c r="C1166" s="61" t="str">
        <f t="shared" si="94"/>
        <v>COMMODITY CONTRACTS BROKERS AND DEALERS</v>
      </c>
      <c r="D1166" s="61">
        <f t="shared" si="90"/>
        <v>0</v>
      </c>
      <c r="E1166" s="61">
        <f t="shared" si="91"/>
        <v>1</v>
      </c>
      <c r="F1166" s="61">
        <f t="shared" si="92"/>
        <v>0</v>
      </c>
    </row>
    <row r="1167" spans="1:6" x14ac:dyDescent="0.35">
      <c r="A1167" s="73" t="s">
        <v>3178</v>
      </c>
      <c r="B1167" s="61" t="str">
        <f t="shared" si="93"/>
        <v>6221</v>
      </c>
      <c r="C1167" s="61" t="str">
        <f t="shared" si="94"/>
        <v>COMMODITY CONTRACTS BROKERS AND DEALERS</v>
      </c>
      <c r="D1167" s="61">
        <f t="shared" si="90"/>
        <v>0</v>
      </c>
      <c r="E1167" s="61">
        <f t="shared" si="91"/>
        <v>0</v>
      </c>
      <c r="F1167" s="61">
        <f t="shared" si="92"/>
        <v>1</v>
      </c>
    </row>
    <row r="1168" spans="1:6" hidden="1" x14ac:dyDescent="0.35">
      <c r="A1168" s="73" t="s">
        <v>3179</v>
      </c>
      <c r="B1168" s="61" t="str">
        <f t="shared" si="93"/>
        <v>623</v>
      </c>
      <c r="C1168" s="61" t="str">
        <f t="shared" si="94"/>
        <v>SECURITY AND COMMODITY EXCHANGES</v>
      </c>
      <c r="D1168" s="61">
        <f t="shared" si="90"/>
        <v>0</v>
      </c>
      <c r="E1168" s="61">
        <f t="shared" si="91"/>
        <v>1</v>
      </c>
      <c r="F1168" s="61">
        <f t="shared" si="92"/>
        <v>0</v>
      </c>
    </row>
    <row r="1169" spans="1:6" x14ac:dyDescent="0.35">
      <c r="A1169" s="73" t="s">
        <v>3180</v>
      </c>
      <c r="B1169" s="61" t="str">
        <f t="shared" si="93"/>
        <v>6231</v>
      </c>
      <c r="C1169" s="61" t="str">
        <f t="shared" si="94"/>
        <v>SECURITY AND COMMODITY EXCHANGES</v>
      </c>
      <c r="D1169" s="61">
        <f t="shared" si="90"/>
        <v>0</v>
      </c>
      <c r="E1169" s="61">
        <f t="shared" si="91"/>
        <v>0</v>
      </c>
      <c r="F1169" s="61">
        <f t="shared" si="92"/>
        <v>1</v>
      </c>
    </row>
    <row r="1170" spans="1:6" hidden="1" x14ac:dyDescent="0.35">
      <c r="A1170" s="73" t="s">
        <v>3181</v>
      </c>
      <c r="B1170" s="61" t="str">
        <f t="shared" si="93"/>
        <v>628</v>
      </c>
      <c r="C1170" s="61" t="str">
        <f t="shared" si="94"/>
        <v>SERVICES ALLIED WITH THE EXCHANGE OF SECURITIES OR COMMODITIES</v>
      </c>
      <c r="D1170" s="61">
        <f t="shared" si="90"/>
        <v>0</v>
      </c>
      <c r="E1170" s="61">
        <f t="shared" si="91"/>
        <v>1</v>
      </c>
      <c r="F1170" s="61">
        <f t="shared" si="92"/>
        <v>0</v>
      </c>
    </row>
    <row r="1171" spans="1:6" x14ac:dyDescent="0.35">
      <c r="A1171" s="73" t="s">
        <v>3182</v>
      </c>
      <c r="B1171" s="61" t="str">
        <f t="shared" si="93"/>
        <v>6282</v>
      </c>
      <c r="C1171" s="61" t="str">
        <f t="shared" si="94"/>
        <v>INVESTMENT ADVICE</v>
      </c>
      <c r="D1171" s="61">
        <f t="shared" si="90"/>
        <v>0</v>
      </c>
      <c r="E1171" s="61">
        <f t="shared" si="91"/>
        <v>0</v>
      </c>
      <c r="F1171" s="61">
        <f t="shared" si="92"/>
        <v>1</v>
      </c>
    </row>
    <row r="1172" spans="1:6" x14ac:dyDescent="0.35">
      <c r="A1172" s="73" t="s">
        <v>3183</v>
      </c>
      <c r="B1172" s="61" t="str">
        <f t="shared" si="93"/>
        <v>6289</v>
      </c>
      <c r="C1172" s="61" t="str">
        <f t="shared" si="94"/>
        <v>SERVICES ALLIED WITH THE EXCHANGE OF SECURITIES OR COMMODITIES, N</v>
      </c>
      <c r="D1172" s="61">
        <f t="shared" si="90"/>
        <v>0</v>
      </c>
      <c r="E1172" s="61">
        <f t="shared" si="91"/>
        <v>0</v>
      </c>
      <c r="F1172" s="61">
        <f t="shared" si="92"/>
        <v>1</v>
      </c>
    </row>
    <row r="1173" spans="1:6" hidden="1" x14ac:dyDescent="0.35">
      <c r="A1173" s="73" t="s">
        <v>3184</v>
      </c>
      <c r="B1173" s="61" t="str">
        <f t="shared" si="93"/>
        <v>63</v>
      </c>
      <c r="C1173" s="61" t="str">
        <f t="shared" si="94"/>
        <v>INSURANCE CARRIERS</v>
      </c>
      <c r="D1173" s="61">
        <f t="shared" si="90"/>
        <v>1</v>
      </c>
      <c r="E1173" s="61">
        <f t="shared" si="91"/>
        <v>0</v>
      </c>
      <c r="F1173" s="61">
        <f t="shared" si="92"/>
        <v>0</v>
      </c>
    </row>
    <row r="1174" spans="1:6" hidden="1" x14ac:dyDescent="0.35">
      <c r="A1174" s="73" t="s">
        <v>3185</v>
      </c>
      <c r="B1174" s="61" t="str">
        <f t="shared" si="93"/>
        <v>631</v>
      </c>
      <c r="C1174" s="61" t="str">
        <f t="shared" si="94"/>
        <v>LIFE INSURANCE</v>
      </c>
      <c r="D1174" s="61">
        <f t="shared" si="90"/>
        <v>0</v>
      </c>
      <c r="E1174" s="61">
        <f t="shared" si="91"/>
        <v>1</v>
      </c>
      <c r="F1174" s="61">
        <f t="shared" si="92"/>
        <v>0</v>
      </c>
    </row>
    <row r="1175" spans="1:6" x14ac:dyDescent="0.35">
      <c r="A1175" s="73" t="s">
        <v>3186</v>
      </c>
      <c r="B1175" s="61" t="str">
        <f t="shared" si="93"/>
        <v>6311</v>
      </c>
      <c r="C1175" s="61" t="str">
        <f t="shared" si="94"/>
        <v>LIFE INSURANCE</v>
      </c>
      <c r="D1175" s="61">
        <f t="shared" si="90"/>
        <v>0</v>
      </c>
      <c r="E1175" s="61">
        <f t="shared" si="91"/>
        <v>0</v>
      </c>
      <c r="F1175" s="61">
        <f t="shared" si="92"/>
        <v>1</v>
      </c>
    </row>
    <row r="1176" spans="1:6" hidden="1" x14ac:dyDescent="0.35">
      <c r="A1176" s="73" t="s">
        <v>3187</v>
      </c>
      <c r="B1176" s="61" t="str">
        <f t="shared" si="93"/>
        <v>632</v>
      </c>
      <c r="C1176" s="61" t="str">
        <f t="shared" si="94"/>
        <v>ACCIDENT AND HEALTH INSURANCE AND MEDICAL SERVICE PLANS</v>
      </c>
      <c r="D1176" s="61">
        <f t="shared" si="90"/>
        <v>0</v>
      </c>
      <c r="E1176" s="61">
        <f t="shared" si="91"/>
        <v>1</v>
      </c>
      <c r="F1176" s="61">
        <f t="shared" si="92"/>
        <v>0</v>
      </c>
    </row>
    <row r="1177" spans="1:6" x14ac:dyDescent="0.35">
      <c r="A1177" s="73" t="s">
        <v>3188</v>
      </c>
      <c r="B1177" s="61" t="str">
        <f t="shared" si="93"/>
        <v>6321</v>
      </c>
      <c r="C1177" s="61" t="str">
        <f t="shared" si="94"/>
        <v>ACCIDENT AND HEALTH INSURANCE</v>
      </c>
      <c r="D1177" s="61">
        <f t="shared" si="90"/>
        <v>0</v>
      </c>
      <c r="E1177" s="61">
        <f t="shared" si="91"/>
        <v>0</v>
      </c>
      <c r="F1177" s="61">
        <f t="shared" si="92"/>
        <v>1</v>
      </c>
    </row>
    <row r="1178" spans="1:6" x14ac:dyDescent="0.35">
      <c r="A1178" s="73" t="s">
        <v>3189</v>
      </c>
      <c r="B1178" s="61" t="str">
        <f t="shared" si="93"/>
        <v>6324</v>
      </c>
      <c r="C1178" s="61" t="str">
        <f t="shared" si="94"/>
        <v>HOSPITAL AND MEDICAL SERVICE PLANS</v>
      </c>
      <c r="D1178" s="61">
        <f t="shared" si="90"/>
        <v>0</v>
      </c>
      <c r="E1178" s="61">
        <f t="shared" si="91"/>
        <v>0</v>
      </c>
      <c r="F1178" s="61">
        <f t="shared" si="92"/>
        <v>1</v>
      </c>
    </row>
    <row r="1179" spans="1:6" hidden="1" x14ac:dyDescent="0.35">
      <c r="A1179" s="73" t="s">
        <v>3190</v>
      </c>
      <c r="B1179" s="61" t="str">
        <f t="shared" si="93"/>
        <v>633</v>
      </c>
      <c r="C1179" s="61" t="str">
        <f t="shared" si="94"/>
        <v>FIRE, MARINE, AND CASUALTY INSURANCE</v>
      </c>
      <c r="D1179" s="61">
        <f t="shared" si="90"/>
        <v>0</v>
      </c>
      <c r="E1179" s="61">
        <f t="shared" si="91"/>
        <v>1</v>
      </c>
      <c r="F1179" s="61">
        <f t="shared" si="92"/>
        <v>0</v>
      </c>
    </row>
    <row r="1180" spans="1:6" x14ac:dyDescent="0.35">
      <c r="A1180" s="73" t="s">
        <v>3191</v>
      </c>
      <c r="B1180" s="61" t="str">
        <f t="shared" si="93"/>
        <v>6331</v>
      </c>
      <c r="C1180" s="61" t="str">
        <f t="shared" si="94"/>
        <v>FIRE, MARINE, AND CASUALTY INSURANCE</v>
      </c>
      <c r="D1180" s="61">
        <f t="shared" si="90"/>
        <v>0</v>
      </c>
      <c r="E1180" s="61">
        <f t="shared" si="91"/>
        <v>0</v>
      </c>
      <c r="F1180" s="61">
        <f t="shared" si="92"/>
        <v>1</v>
      </c>
    </row>
    <row r="1181" spans="1:6" hidden="1" x14ac:dyDescent="0.35">
      <c r="A1181" s="73" t="s">
        <v>3192</v>
      </c>
      <c r="B1181" s="61" t="str">
        <f t="shared" si="93"/>
        <v>635</v>
      </c>
      <c r="C1181" s="61" t="str">
        <f t="shared" si="94"/>
        <v>SURETY INSURANCE</v>
      </c>
      <c r="D1181" s="61">
        <f t="shared" si="90"/>
        <v>0</v>
      </c>
      <c r="E1181" s="61">
        <f t="shared" si="91"/>
        <v>1</v>
      </c>
      <c r="F1181" s="61">
        <f t="shared" si="92"/>
        <v>0</v>
      </c>
    </row>
    <row r="1182" spans="1:6" x14ac:dyDescent="0.35">
      <c r="A1182" s="73" t="s">
        <v>3193</v>
      </c>
      <c r="B1182" s="61" t="str">
        <f t="shared" si="93"/>
        <v>6351</v>
      </c>
      <c r="C1182" s="61" t="str">
        <f t="shared" si="94"/>
        <v>SURETY INSURANCE</v>
      </c>
      <c r="D1182" s="61">
        <f t="shared" si="90"/>
        <v>0</v>
      </c>
      <c r="E1182" s="61">
        <f t="shared" si="91"/>
        <v>0</v>
      </c>
      <c r="F1182" s="61">
        <f t="shared" si="92"/>
        <v>1</v>
      </c>
    </row>
    <row r="1183" spans="1:6" hidden="1" x14ac:dyDescent="0.35">
      <c r="A1183" s="73" t="s">
        <v>3194</v>
      </c>
      <c r="B1183" s="61" t="str">
        <f t="shared" si="93"/>
        <v>636</v>
      </c>
      <c r="C1183" s="61" t="str">
        <f t="shared" si="94"/>
        <v>TITLE INSURANCE</v>
      </c>
      <c r="D1183" s="61">
        <f t="shared" si="90"/>
        <v>0</v>
      </c>
      <c r="E1183" s="61">
        <f t="shared" si="91"/>
        <v>1</v>
      </c>
      <c r="F1183" s="61">
        <f t="shared" si="92"/>
        <v>0</v>
      </c>
    </row>
    <row r="1184" spans="1:6" x14ac:dyDescent="0.35">
      <c r="A1184" s="73" t="s">
        <v>3195</v>
      </c>
      <c r="B1184" s="61" t="str">
        <f t="shared" si="93"/>
        <v>6361</v>
      </c>
      <c r="C1184" s="61" t="str">
        <f t="shared" si="94"/>
        <v>TITLE INSURANCE</v>
      </c>
      <c r="D1184" s="61">
        <f t="shared" si="90"/>
        <v>0</v>
      </c>
      <c r="E1184" s="61">
        <f t="shared" si="91"/>
        <v>0</v>
      </c>
      <c r="F1184" s="61">
        <f t="shared" si="92"/>
        <v>1</v>
      </c>
    </row>
    <row r="1185" spans="1:6" hidden="1" x14ac:dyDescent="0.35">
      <c r="A1185" s="73" t="s">
        <v>3196</v>
      </c>
      <c r="B1185" s="61" t="str">
        <f t="shared" si="93"/>
        <v>637</v>
      </c>
      <c r="C1185" s="61" t="str">
        <f t="shared" si="94"/>
        <v>PENSION, HEALTH, AND WELFARE FUNDS</v>
      </c>
      <c r="D1185" s="61">
        <f t="shared" si="90"/>
        <v>0</v>
      </c>
      <c r="E1185" s="61">
        <f t="shared" si="91"/>
        <v>1</v>
      </c>
      <c r="F1185" s="61">
        <f t="shared" si="92"/>
        <v>0</v>
      </c>
    </row>
    <row r="1186" spans="1:6" x14ac:dyDescent="0.35">
      <c r="A1186" s="73" t="s">
        <v>3197</v>
      </c>
      <c r="B1186" s="61" t="str">
        <f t="shared" si="93"/>
        <v>6371</v>
      </c>
      <c r="C1186" s="61" t="str">
        <f t="shared" si="94"/>
        <v>PENSION, HEALTH, AND WELFARE FUNDS</v>
      </c>
      <c r="D1186" s="61">
        <f t="shared" si="90"/>
        <v>0</v>
      </c>
      <c r="E1186" s="61">
        <f t="shared" si="91"/>
        <v>0</v>
      </c>
      <c r="F1186" s="61">
        <f t="shared" si="92"/>
        <v>1</v>
      </c>
    </row>
    <row r="1187" spans="1:6" hidden="1" x14ac:dyDescent="0.35">
      <c r="A1187" s="73" t="s">
        <v>3198</v>
      </c>
      <c r="B1187" s="61" t="str">
        <f t="shared" si="93"/>
        <v>639</v>
      </c>
      <c r="C1187" s="61" t="str">
        <f t="shared" si="94"/>
        <v>INSURANCE CARRIERS, NOT ELSEWHERE CLASSIFIED</v>
      </c>
      <c r="D1187" s="61">
        <f t="shared" si="90"/>
        <v>0</v>
      </c>
      <c r="E1187" s="61">
        <f t="shared" si="91"/>
        <v>1</v>
      </c>
      <c r="F1187" s="61">
        <f t="shared" si="92"/>
        <v>0</v>
      </c>
    </row>
    <row r="1188" spans="1:6" x14ac:dyDescent="0.35">
      <c r="A1188" s="73" t="s">
        <v>3199</v>
      </c>
      <c r="B1188" s="61" t="str">
        <f t="shared" si="93"/>
        <v>6399</v>
      </c>
      <c r="C1188" s="61" t="str">
        <f t="shared" si="94"/>
        <v>INSURANCE CARRIERS, NOT ELSEWHERE CLASSIFIED</v>
      </c>
      <c r="D1188" s="61">
        <f t="shared" si="90"/>
        <v>0</v>
      </c>
      <c r="E1188" s="61">
        <f t="shared" si="91"/>
        <v>0</v>
      </c>
      <c r="F1188" s="61">
        <f t="shared" si="92"/>
        <v>1</v>
      </c>
    </row>
    <row r="1189" spans="1:6" hidden="1" x14ac:dyDescent="0.35">
      <c r="A1189" s="73" t="s">
        <v>3200</v>
      </c>
      <c r="B1189" s="61" t="str">
        <f t="shared" si="93"/>
        <v>64</v>
      </c>
      <c r="C1189" s="61" t="str">
        <f t="shared" si="94"/>
        <v>INSURANCE AGENTS, BROKERS, AND SERVICE</v>
      </c>
      <c r="D1189" s="61">
        <f t="shared" si="90"/>
        <v>1</v>
      </c>
      <c r="E1189" s="61">
        <f t="shared" si="91"/>
        <v>0</v>
      </c>
      <c r="F1189" s="61">
        <f t="shared" si="92"/>
        <v>0</v>
      </c>
    </row>
    <row r="1190" spans="1:6" hidden="1" x14ac:dyDescent="0.35">
      <c r="A1190" s="73" t="s">
        <v>3201</v>
      </c>
      <c r="B1190" s="61" t="str">
        <f t="shared" si="93"/>
        <v>641</v>
      </c>
      <c r="C1190" s="61" t="str">
        <f t="shared" si="94"/>
        <v>INSURANCE AGENTS, BROKERS, AND SERVICE</v>
      </c>
      <c r="D1190" s="61">
        <f t="shared" si="90"/>
        <v>0</v>
      </c>
      <c r="E1190" s="61">
        <f t="shared" si="91"/>
        <v>1</v>
      </c>
      <c r="F1190" s="61">
        <f t="shared" si="92"/>
        <v>0</v>
      </c>
    </row>
    <row r="1191" spans="1:6" x14ac:dyDescent="0.35">
      <c r="A1191" s="73" t="s">
        <v>3202</v>
      </c>
      <c r="B1191" s="61" t="str">
        <f t="shared" si="93"/>
        <v>6411</v>
      </c>
      <c r="C1191" s="61" t="str">
        <f t="shared" si="94"/>
        <v>INSURANCE AGENTS, BROKERS, AND SERVICE</v>
      </c>
      <c r="D1191" s="61">
        <f t="shared" si="90"/>
        <v>0</v>
      </c>
      <c r="E1191" s="61">
        <f t="shared" si="91"/>
        <v>0</v>
      </c>
      <c r="F1191" s="61">
        <f t="shared" si="92"/>
        <v>1</v>
      </c>
    </row>
    <row r="1192" spans="1:6" hidden="1" x14ac:dyDescent="0.35">
      <c r="A1192" s="73" t="s">
        <v>3203</v>
      </c>
      <c r="B1192" s="61" t="str">
        <f t="shared" si="93"/>
        <v>65</v>
      </c>
      <c r="C1192" s="61" t="str">
        <f t="shared" si="94"/>
        <v>REAL ESTATE</v>
      </c>
      <c r="D1192" s="61">
        <f t="shared" si="90"/>
        <v>1</v>
      </c>
      <c r="E1192" s="61">
        <f t="shared" si="91"/>
        <v>0</v>
      </c>
      <c r="F1192" s="61">
        <f t="shared" si="92"/>
        <v>0</v>
      </c>
    </row>
    <row r="1193" spans="1:6" hidden="1" x14ac:dyDescent="0.35">
      <c r="A1193" s="73" t="s">
        <v>3204</v>
      </c>
      <c r="B1193" s="61" t="str">
        <f t="shared" si="93"/>
        <v>651</v>
      </c>
      <c r="C1193" s="61" t="str">
        <f t="shared" si="94"/>
        <v>REAL ESTATE OPERATORS (EXCEPT DEVELOPERS) AND LESSORS</v>
      </c>
      <c r="D1193" s="61">
        <f t="shared" si="90"/>
        <v>0</v>
      </c>
      <c r="E1193" s="61">
        <f t="shared" si="91"/>
        <v>1</v>
      </c>
      <c r="F1193" s="61">
        <f t="shared" si="92"/>
        <v>0</v>
      </c>
    </row>
    <row r="1194" spans="1:6" x14ac:dyDescent="0.35">
      <c r="A1194" s="73" t="s">
        <v>3205</v>
      </c>
      <c r="B1194" s="61" t="str">
        <f t="shared" si="93"/>
        <v>6512</v>
      </c>
      <c r="C1194" s="61" t="str">
        <f t="shared" si="94"/>
        <v>OPERATORS OF NONRESIDENTIAL BUILDINGS</v>
      </c>
      <c r="D1194" s="61">
        <f t="shared" si="90"/>
        <v>0</v>
      </c>
      <c r="E1194" s="61">
        <f t="shared" si="91"/>
        <v>0</v>
      </c>
      <c r="F1194" s="61">
        <f t="shared" si="92"/>
        <v>1</v>
      </c>
    </row>
    <row r="1195" spans="1:6" x14ac:dyDescent="0.35">
      <c r="A1195" s="73" t="s">
        <v>3206</v>
      </c>
      <c r="B1195" s="61" t="str">
        <f t="shared" si="93"/>
        <v>6513</v>
      </c>
      <c r="C1195" s="61" t="str">
        <f t="shared" si="94"/>
        <v>OPERATORS OF APARTMENT BUILDINGS</v>
      </c>
      <c r="D1195" s="61">
        <f t="shared" si="90"/>
        <v>0</v>
      </c>
      <c r="E1195" s="61">
        <f t="shared" si="91"/>
        <v>0</v>
      </c>
      <c r="F1195" s="61">
        <f t="shared" si="92"/>
        <v>1</v>
      </c>
    </row>
    <row r="1196" spans="1:6" x14ac:dyDescent="0.35">
      <c r="A1196" s="73" t="s">
        <v>3207</v>
      </c>
      <c r="B1196" s="61" t="str">
        <f t="shared" si="93"/>
        <v>6514</v>
      </c>
      <c r="C1196" s="61" t="str">
        <f t="shared" si="94"/>
        <v>OPERATORS OF DWELLINGS OTHER THAN APARTMENT BUILDINGS</v>
      </c>
      <c r="D1196" s="61">
        <f t="shared" si="90"/>
        <v>0</v>
      </c>
      <c r="E1196" s="61">
        <f t="shared" si="91"/>
        <v>0</v>
      </c>
      <c r="F1196" s="61">
        <f t="shared" si="92"/>
        <v>1</v>
      </c>
    </row>
    <row r="1197" spans="1:6" x14ac:dyDescent="0.35">
      <c r="A1197" s="73" t="s">
        <v>3208</v>
      </c>
      <c r="B1197" s="61" t="str">
        <f t="shared" si="93"/>
        <v>6515</v>
      </c>
      <c r="C1197" s="61" t="str">
        <f t="shared" si="94"/>
        <v>OPERATORS OF RESIDENTIAL MOBILE HOME SITES</v>
      </c>
      <c r="D1197" s="61">
        <f t="shared" si="90"/>
        <v>0</v>
      </c>
      <c r="E1197" s="61">
        <f t="shared" si="91"/>
        <v>0</v>
      </c>
      <c r="F1197" s="61">
        <f t="shared" si="92"/>
        <v>1</v>
      </c>
    </row>
    <row r="1198" spans="1:6" x14ac:dyDescent="0.35">
      <c r="A1198" s="73" t="s">
        <v>3209</v>
      </c>
      <c r="B1198" s="61" t="str">
        <f t="shared" si="93"/>
        <v>6517</v>
      </c>
      <c r="C1198" s="61" t="str">
        <f t="shared" si="94"/>
        <v>LESSORS OF RAILROAD PROPERTY</v>
      </c>
      <c r="D1198" s="61">
        <f t="shared" si="90"/>
        <v>0</v>
      </c>
      <c r="E1198" s="61">
        <f t="shared" si="91"/>
        <v>0</v>
      </c>
      <c r="F1198" s="61">
        <f t="shared" si="92"/>
        <v>1</v>
      </c>
    </row>
    <row r="1199" spans="1:6" x14ac:dyDescent="0.35">
      <c r="A1199" s="73" t="s">
        <v>3210</v>
      </c>
      <c r="B1199" s="61" t="str">
        <f t="shared" si="93"/>
        <v>6519</v>
      </c>
      <c r="C1199" s="61" t="str">
        <f t="shared" si="94"/>
        <v>LESSORS OF REAL PROPERTY, NOT ELSEWHERE CLASSIFIED</v>
      </c>
      <c r="D1199" s="61">
        <f t="shared" si="90"/>
        <v>0</v>
      </c>
      <c r="E1199" s="61">
        <f t="shared" si="91"/>
        <v>0</v>
      </c>
      <c r="F1199" s="61">
        <f t="shared" si="92"/>
        <v>1</v>
      </c>
    </row>
    <row r="1200" spans="1:6" hidden="1" x14ac:dyDescent="0.35">
      <c r="A1200" s="73" t="s">
        <v>3211</v>
      </c>
      <c r="B1200" s="61" t="str">
        <f t="shared" si="93"/>
        <v>653</v>
      </c>
      <c r="C1200" s="61" t="str">
        <f t="shared" si="94"/>
        <v>REAL ESTATE AGENTS AND MANAGERS</v>
      </c>
      <c r="D1200" s="61">
        <f t="shared" si="90"/>
        <v>0</v>
      </c>
      <c r="E1200" s="61">
        <f t="shared" si="91"/>
        <v>1</v>
      </c>
      <c r="F1200" s="61">
        <f t="shared" si="92"/>
        <v>0</v>
      </c>
    </row>
    <row r="1201" spans="1:6" x14ac:dyDescent="0.35">
      <c r="A1201" s="73" t="s">
        <v>3212</v>
      </c>
      <c r="B1201" s="61" t="str">
        <f t="shared" si="93"/>
        <v>6531</v>
      </c>
      <c r="C1201" s="61" t="str">
        <f t="shared" si="94"/>
        <v>REAL ESTATE AGENTS AND MANAGERS</v>
      </c>
      <c r="D1201" s="61">
        <f t="shared" si="90"/>
        <v>0</v>
      </c>
      <c r="E1201" s="61">
        <f t="shared" si="91"/>
        <v>0</v>
      </c>
      <c r="F1201" s="61">
        <f t="shared" si="92"/>
        <v>1</v>
      </c>
    </row>
    <row r="1202" spans="1:6" hidden="1" x14ac:dyDescent="0.35">
      <c r="A1202" s="73" t="s">
        <v>3213</v>
      </c>
      <c r="B1202" s="61" t="str">
        <f t="shared" si="93"/>
        <v>654</v>
      </c>
      <c r="C1202" s="61" t="str">
        <f t="shared" si="94"/>
        <v>TITLE ABSTRACT OFFICES</v>
      </c>
      <c r="D1202" s="61">
        <f t="shared" si="90"/>
        <v>0</v>
      </c>
      <c r="E1202" s="61">
        <f t="shared" si="91"/>
        <v>1</v>
      </c>
      <c r="F1202" s="61">
        <f t="shared" si="92"/>
        <v>0</v>
      </c>
    </row>
    <row r="1203" spans="1:6" x14ac:dyDescent="0.35">
      <c r="A1203" s="73" t="s">
        <v>3214</v>
      </c>
      <c r="B1203" s="61" t="str">
        <f t="shared" si="93"/>
        <v>6541</v>
      </c>
      <c r="C1203" s="61" t="str">
        <f t="shared" si="94"/>
        <v>TITLE ABSTRACT OFFICES</v>
      </c>
      <c r="D1203" s="61">
        <f t="shared" si="90"/>
        <v>0</v>
      </c>
      <c r="E1203" s="61">
        <f t="shared" si="91"/>
        <v>0</v>
      </c>
      <c r="F1203" s="61">
        <f t="shared" si="92"/>
        <v>1</v>
      </c>
    </row>
    <row r="1204" spans="1:6" hidden="1" x14ac:dyDescent="0.35">
      <c r="A1204" s="73" t="s">
        <v>3215</v>
      </c>
      <c r="B1204" s="61" t="str">
        <f t="shared" si="93"/>
        <v>655</v>
      </c>
      <c r="C1204" s="61" t="str">
        <f t="shared" si="94"/>
        <v>LAND SUBDIVIDERS AND DEVELOPERS</v>
      </c>
      <c r="D1204" s="61">
        <f t="shared" si="90"/>
        <v>0</v>
      </c>
      <c r="E1204" s="61">
        <f t="shared" si="91"/>
        <v>1</v>
      </c>
      <c r="F1204" s="61">
        <f t="shared" si="92"/>
        <v>0</v>
      </c>
    </row>
    <row r="1205" spans="1:6" x14ac:dyDescent="0.35">
      <c r="A1205" s="73" t="s">
        <v>3216</v>
      </c>
      <c r="B1205" s="61" t="str">
        <f t="shared" si="93"/>
        <v>6552</v>
      </c>
      <c r="C1205" s="61" t="str">
        <f t="shared" si="94"/>
        <v>LAND SUBDIVIDERS AND DEVELOPERS, EXCEPT CEMETERIES</v>
      </c>
      <c r="D1205" s="61">
        <f t="shared" si="90"/>
        <v>0</v>
      </c>
      <c r="E1205" s="61">
        <f t="shared" si="91"/>
        <v>0</v>
      </c>
      <c r="F1205" s="61">
        <f t="shared" si="92"/>
        <v>1</v>
      </c>
    </row>
    <row r="1206" spans="1:6" x14ac:dyDescent="0.35">
      <c r="A1206" s="73" t="s">
        <v>3217</v>
      </c>
      <c r="B1206" s="61" t="str">
        <f t="shared" si="93"/>
        <v>6553</v>
      </c>
      <c r="C1206" s="61" t="str">
        <f t="shared" si="94"/>
        <v>CEMETERY SUBDIVIDERS AND DEVELOPERS</v>
      </c>
      <c r="D1206" s="61">
        <f t="shared" si="90"/>
        <v>0</v>
      </c>
      <c r="E1206" s="61">
        <f t="shared" si="91"/>
        <v>0</v>
      </c>
      <c r="F1206" s="61">
        <f t="shared" si="92"/>
        <v>1</v>
      </c>
    </row>
    <row r="1207" spans="1:6" hidden="1" x14ac:dyDescent="0.35">
      <c r="A1207" s="73" t="s">
        <v>3218</v>
      </c>
      <c r="B1207" s="61" t="str">
        <f t="shared" si="93"/>
        <v>67</v>
      </c>
      <c r="C1207" s="61" t="str">
        <f t="shared" si="94"/>
        <v>HOLDING AND OTHER INVESTMENT OFFICES</v>
      </c>
      <c r="D1207" s="61">
        <f t="shared" si="90"/>
        <v>1</v>
      </c>
      <c r="E1207" s="61">
        <f t="shared" si="91"/>
        <v>0</v>
      </c>
      <c r="F1207" s="61">
        <f t="shared" si="92"/>
        <v>0</v>
      </c>
    </row>
    <row r="1208" spans="1:6" hidden="1" x14ac:dyDescent="0.35">
      <c r="A1208" s="73" t="s">
        <v>3219</v>
      </c>
      <c r="B1208" s="61" t="str">
        <f t="shared" si="93"/>
        <v>671</v>
      </c>
      <c r="C1208" s="61" t="str">
        <f t="shared" si="94"/>
        <v>HOLDING OFFICES</v>
      </c>
      <c r="D1208" s="61">
        <f t="shared" si="90"/>
        <v>0</v>
      </c>
      <c r="E1208" s="61">
        <f t="shared" si="91"/>
        <v>1</v>
      </c>
      <c r="F1208" s="61">
        <f t="shared" si="92"/>
        <v>0</v>
      </c>
    </row>
    <row r="1209" spans="1:6" x14ac:dyDescent="0.35">
      <c r="A1209" s="73" t="s">
        <v>3220</v>
      </c>
      <c r="B1209" s="61" t="str">
        <f t="shared" si="93"/>
        <v>6712</v>
      </c>
      <c r="C1209" s="61" t="str">
        <f t="shared" si="94"/>
        <v>OFFICES OF BANK HOLDING COMPANIES</v>
      </c>
      <c r="D1209" s="61">
        <f t="shared" si="90"/>
        <v>0</v>
      </c>
      <c r="E1209" s="61">
        <f t="shared" si="91"/>
        <v>0</v>
      </c>
      <c r="F1209" s="61">
        <f t="shared" si="92"/>
        <v>1</v>
      </c>
    </row>
    <row r="1210" spans="1:6" x14ac:dyDescent="0.35">
      <c r="A1210" s="73" t="s">
        <v>3221</v>
      </c>
      <c r="B1210" s="61" t="str">
        <f t="shared" si="93"/>
        <v>6719</v>
      </c>
      <c r="C1210" s="61" t="str">
        <f t="shared" si="94"/>
        <v>OFFICES OF HOLDING COMPANIES, NOT ELSEWHERE CLASSIFIED</v>
      </c>
      <c r="D1210" s="61">
        <f t="shared" si="90"/>
        <v>0</v>
      </c>
      <c r="E1210" s="61">
        <f t="shared" si="91"/>
        <v>0</v>
      </c>
      <c r="F1210" s="61">
        <f t="shared" si="92"/>
        <v>1</v>
      </c>
    </row>
    <row r="1211" spans="1:6" hidden="1" x14ac:dyDescent="0.35">
      <c r="A1211" s="73" t="s">
        <v>3222</v>
      </c>
      <c r="B1211" s="61" t="str">
        <f t="shared" si="93"/>
        <v>672</v>
      </c>
      <c r="C1211" s="61" t="str">
        <f t="shared" si="94"/>
        <v>INVESTMENT OFFICES</v>
      </c>
      <c r="D1211" s="61">
        <f t="shared" si="90"/>
        <v>0</v>
      </c>
      <c r="E1211" s="61">
        <f t="shared" si="91"/>
        <v>1</v>
      </c>
      <c r="F1211" s="61">
        <f t="shared" si="92"/>
        <v>0</v>
      </c>
    </row>
    <row r="1212" spans="1:6" x14ac:dyDescent="0.35">
      <c r="A1212" s="73" t="s">
        <v>3223</v>
      </c>
      <c r="B1212" s="61" t="str">
        <f t="shared" si="93"/>
        <v>6722</v>
      </c>
      <c r="C1212" s="61" t="str">
        <f t="shared" si="94"/>
        <v>MANAGEMENT INVESTMENT OFFICES, OPEN-END</v>
      </c>
      <c r="D1212" s="61">
        <f t="shared" si="90"/>
        <v>0</v>
      </c>
      <c r="E1212" s="61">
        <f t="shared" si="91"/>
        <v>0</v>
      </c>
      <c r="F1212" s="61">
        <f t="shared" si="92"/>
        <v>1</v>
      </c>
    </row>
    <row r="1213" spans="1:6" x14ac:dyDescent="0.35">
      <c r="A1213" s="73" t="s">
        <v>3224</v>
      </c>
      <c r="B1213" s="61" t="str">
        <f t="shared" si="93"/>
        <v>6726</v>
      </c>
      <c r="C1213" s="61" t="str">
        <f t="shared" si="94"/>
        <v>UNIT INVESTMENT TRUSTS, FACE-AMOUNT CERTIFICATE OFFICES, AND CLOS</v>
      </c>
      <c r="D1213" s="61">
        <f t="shared" si="90"/>
        <v>0</v>
      </c>
      <c r="E1213" s="61">
        <f t="shared" si="91"/>
        <v>0</v>
      </c>
      <c r="F1213" s="61">
        <f t="shared" si="92"/>
        <v>1</v>
      </c>
    </row>
    <row r="1214" spans="1:6" hidden="1" x14ac:dyDescent="0.35">
      <c r="A1214" s="73" t="s">
        <v>3225</v>
      </c>
      <c r="B1214" s="61" t="str">
        <f t="shared" si="93"/>
        <v>673</v>
      </c>
      <c r="C1214" s="61" t="str">
        <f t="shared" si="94"/>
        <v>TRUSTS</v>
      </c>
      <c r="D1214" s="61">
        <f t="shared" si="90"/>
        <v>0</v>
      </c>
      <c r="E1214" s="61">
        <f t="shared" si="91"/>
        <v>1</v>
      </c>
      <c r="F1214" s="61">
        <f t="shared" si="92"/>
        <v>0</v>
      </c>
    </row>
    <row r="1215" spans="1:6" x14ac:dyDescent="0.35">
      <c r="A1215" s="73" t="s">
        <v>3226</v>
      </c>
      <c r="B1215" s="61" t="str">
        <f t="shared" si="93"/>
        <v>6732</v>
      </c>
      <c r="C1215" s="61" t="str">
        <f t="shared" si="94"/>
        <v>EDUCATIONAL, RELIGIOUS, AND CHARITABLE TRUSTS</v>
      </c>
      <c r="D1215" s="61">
        <f t="shared" si="90"/>
        <v>0</v>
      </c>
      <c r="E1215" s="61">
        <f t="shared" si="91"/>
        <v>0</v>
      </c>
      <c r="F1215" s="61">
        <f t="shared" si="92"/>
        <v>1</v>
      </c>
    </row>
    <row r="1216" spans="1:6" x14ac:dyDescent="0.35">
      <c r="A1216" s="73" t="s">
        <v>3227</v>
      </c>
      <c r="B1216" s="61" t="str">
        <f t="shared" si="93"/>
        <v>6733</v>
      </c>
      <c r="C1216" s="61" t="str">
        <f t="shared" si="94"/>
        <v>TRUSTS, EXCEPT EDUCATIONAL, RELIGIOUS, AND CHARITABLE</v>
      </c>
      <c r="D1216" s="61">
        <f t="shared" si="90"/>
        <v>0</v>
      </c>
      <c r="E1216" s="61">
        <f t="shared" si="91"/>
        <v>0</v>
      </c>
      <c r="F1216" s="61">
        <f t="shared" si="92"/>
        <v>1</v>
      </c>
    </row>
    <row r="1217" spans="1:6" hidden="1" x14ac:dyDescent="0.35">
      <c r="A1217" s="73" t="s">
        <v>3228</v>
      </c>
      <c r="B1217" s="61" t="str">
        <f t="shared" si="93"/>
        <v>679</v>
      </c>
      <c r="C1217" s="61" t="str">
        <f t="shared" si="94"/>
        <v>MISCELLANEOUS INVESTING</v>
      </c>
      <c r="D1217" s="61">
        <f t="shared" si="90"/>
        <v>0</v>
      </c>
      <c r="E1217" s="61">
        <f t="shared" si="91"/>
        <v>1</v>
      </c>
      <c r="F1217" s="61">
        <f t="shared" si="92"/>
        <v>0</v>
      </c>
    </row>
    <row r="1218" spans="1:6" x14ac:dyDescent="0.35">
      <c r="A1218" s="73" t="s">
        <v>3229</v>
      </c>
      <c r="B1218" s="61" t="str">
        <f t="shared" si="93"/>
        <v>6792</v>
      </c>
      <c r="C1218" s="61" t="str">
        <f t="shared" si="94"/>
        <v>OIL ROYALTY TRADERS</v>
      </c>
      <c r="D1218" s="61">
        <f t="shared" si="90"/>
        <v>0</v>
      </c>
      <c r="E1218" s="61">
        <f t="shared" si="91"/>
        <v>0</v>
      </c>
      <c r="F1218" s="61">
        <f t="shared" si="92"/>
        <v>1</v>
      </c>
    </row>
    <row r="1219" spans="1:6" x14ac:dyDescent="0.35">
      <c r="A1219" s="73" t="s">
        <v>3230</v>
      </c>
      <c r="B1219" s="61" t="str">
        <f t="shared" si="93"/>
        <v>6794</v>
      </c>
      <c r="C1219" s="61" t="str">
        <f t="shared" si="94"/>
        <v>PATENT OWNERS AND LESSORS</v>
      </c>
      <c r="D1219" s="61">
        <f t="shared" ref="D1219:D1282" si="95">IF(LEN($B1219) = 2, 1, 0)</f>
        <v>0</v>
      </c>
      <c r="E1219" s="61">
        <f t="shared" ref="E1219:E1282" si="96">IF(LEN($B1219) = 3, 1, 0)</f>
        <v>0</v>
      </c>
      <c r="F1219" s="61">
        <f t="shared" ref="F1219:F1282" si="97">IF(LEN($B1219) = 4, 1, 0)</f>
        <v>1</v>
      </c>
    </row>
    <row r="1220" spans="1:6" x14ac:dyDescent="0.35">
      <c r="A1220" s="73" t="s">
        <v>3231</v>
      </c>
      <c r="B1220" s="61" t="str">
        <f t="shared" si="93"/>
        <v>6798</v>
      </c>
      <c r="C1220" s="61" t="str">
        <f t="shared" si="94"/>
        <v>REAL ESTATE INVESTMENT TRUSTS</v>
      </c>
      <c r="D1220" s="61">
        <f t="shared" si="95"/>
        <v>0</v>
      </c>
      <c r="E1220" s="61">
        <f t="shared" si="96"/>
        <v>0</v>
      </c>
      <c r="F1220" s="61">
        <f t="shared" si="97"/>
        <v>1</v>
      </c>
    </row>
    <row r="1221" spans="1:6" x14ac:dyDescent="0.35">
      <c r="A1221" s="73" t="s">
        <v>3232</v>
      </c>
      <c r="B1221" s="61" t="str">
        <f t="shared" si="93"/>
        <v>6799</v>
      </c>
      <c r="C1221" s="61" t="str">
        <f t="shared" si="94"/>
        <v>INVESTORS, NOT ELSEWHERE CLASSIFIED</v>
      </c>
      <c r="D1221" s="61">
        <f t="shared" si="95"/>
        <v>0</v>
      </c>
      <c r="E1221" s="61">
        <f t="shared" si="96"/>
        <v>0</v>
      </c>
      <c r="F1221" s="61">
        <f t="shared" si="97"/>
        <v>1</v>
      </c>
    </row>
    <row r="1222" spans="1:6" hidden="1" x14ac:dyDescent="0.35">
      <c r="A1222" s="73" t="s">
        <v>3233</v>
      </c>
      <c r="B1222" s="61" t="str">
        <f t="shared" si="93"/>
        <v>DIVISION</v>
      </c>
      <c r="C1222" s="61" t="str">
        <f t="shared" si="94"/>
        <v>I. SERVICES</v>
      </c>
      <c r="D1222" s="61">
        <f t="shared" si="95"/>
        <v>0</v>
      </c>
      <c r="E1222" s="61">
        <f t="shared" si="96"/>
        <v>0</v>
      </c>
      <c r="F1222" s="61">
        <f t="shared" si="97"/>
        <v>0</v>
      </c>
    </row>
    <row r="1223" spans="1:6" hidden="1" x14ac:dyDescent="0.35">
      <c r="A1223" s="73" t="s">
        <v>3234</v>
      </c>
      <c r="B1223" s="61" t="str">
        <f t="shared" ref="B1223:B1286" si="98">LEFT(A1223,FIND(" ",A1223)-1)</f>
        <v>70</v>
      </c>
      <c r="C1223" s="61" t="str">
        <f t="shared" ref="C1223:C1286" si="99">RIGHT(A1223,LEN(A1223)-FIND(" ",A1223))</f>
        <v>HOTELS, ROOMING HOUSES, CAMPS, AND OTHER LODGING PLACES</v>
      </c>
      <c r="D1223" s="61">
        <f t="shared" si="95"/>
        <v>1</v>
      </c>
      <c r="E1223" s="61">
        <f t="shared" si="96"/>
        <v>0</v>
      </c>
      <c r="F1223" s="61">
        <f t="shared" si="97"/>
        <v>0</v>
      </c>
    </row>
    <row r="1224" spans="1:6" hidden="1" x14ac:dyDescent="0.35">
      <c r="A1224" s="73" t="s">
        <v>3235</v>
      </c>
      <c r="B1224" s="61" t="str">
        <f t="shared" si="98"/>
        <v>701</v>
      </c>
      <c r="C1224" s="61" t="str">
        <f t="shared" si="99"/>
        <v>HOTELS AND MOTELS</v>
      </c>
      <c r="D1224" s="61">
        <f t="shared" si="95"/>
        <v>0</v>
      </c>
      <c r="E1224" s="61">
        <f t="shared" si="96"/>
        <v>1</v>
      </c>
      <c r="F1224" s="61">
        <f t="shared" si="97"/>
        <v>0</v>
      </c>
    </row>
    <row r="1225" spans="1:6" x14ac:dyDescent="0.35">
      <c r="A1225" s="73" t="s">
        <v>3236</v>
      </c>
      <c r="B1225" s="61" t="str">
        <f t="shared" si="98"/>
        <v>7011</v>
      </c>
      <c r="C1225" s="61" t="str">
        <f t="shared" si="99"/>
        <v>HOTELS AND MOTELS</v>
      </c>
      <c r="D1225" s="61">
        <f t="shared" si="95"/>
        <v>0</v>
      </c>
      <c r="E1225" s="61">
        <f t="shared" si="96"/>
        <v>0</v>
      </c>
      <c r="F1225" s="61">
        <f t="shared" si="97"/>
        <v>1</v>
      </c>
    </row>
    <row r="1226" spans="1:6" hidden="1" x14ac:dyDescent="0.35">
      <c r="A1226" s="73" t="s">
        <v>3237</v>
      </c>
      <c r="B1226" s="61" t="str">
        <f t="shared" si="98"/>
        <v>702</v>
      </c>
      <c r="C1226" s="61" t="str">
        <f t="shared" si="99"/>
        <v>ROOMING AND BOARDING HOUSES</v>
      </c>
      <c r="D1226" s="61">
        <f t="shared" si="95"/>
        <v>0</v>
      </c>
      <c r="E1226" s="61">
        <f t="shared" si="96"/>
        <v>1</v>
      </c>
      <c r="F1226" s="61">
        <f t="shared" si="97"/>
        <v>0</v>
      </c>
    </row>
    <row r="1227" spans="1:6" x14ac:dyDescent="0.35">
      <c r="A1227" s="73" t="s">
        <v>3238</v>
      </c>
      <c r="B1227" s="61" t="str">
        <f t="shared" si="98"/>
        <v>7021</v>
      </c>
      <c r="C1227" s="61" t="str">
        <f t="shared" si="99"/>
        <v>ROOMING AND BOARDING HOUSES</v>
      </c>
      <c r="D1227" s="61">
        <f t="shared" si="95"/>
        <v>0</v>
      </c>
      <c r="E1227" s="61">
        <f t="shared" si="96"/>
        <v>0</v>
      </c>
      <c r="F1227" s="61">
        <f t="shared" si="97"/>
        <v>1</v>
      </c>
    </row>
    <row r="1228" spans="1:6" hidden="1" x14ac:dyDescent="0.35">
      <c r="A1228" s="73" t="s">
        <v>3239</v>
      </c>
      <c r="B1228" s="61" t="str">
        <f t="shared" si="98"/>
        <v>703</v>
      </c>
      <c r="C1228" s="61" t="str">
        <f t="shared" si="99"/>
        <v>CAMPS AND RECREATIONAL VEHICLE PARKS</v>
      </c>
      <c r="D1228" s="61">
        <f t="shared" si="95"/>
        <v>0</v>
      </c>
      <c r="E1228" s="61">
        <f t="shared" si="96"/>
        <v>1</v>
      </c>
      <c r="F1228" s="61">
        <f t="shared" si="97"/>
        <v>0</v>
      </c>
    </row>
    <row r="1229" spans="1:6" x14ac:dyDescent="0.35">
      <c r="A1229" s="73" t="s">
        <v>3240</v>
      </c>
      <c r="B1229" s="61" t="str">
        <f t="shared" si="98"/>
        <v>7032</v>
      </c>
      <c r="C1229" s="61" t="str">
        <f t="shared" si="99"/>
        <v>SPORTING AND RECREATIONAL CAMPS</v>
      </c>
      <c r="D1229" s="61">
        <f t="shared" si="95"/>
        <v>0</v>
      </c>
      <c r="E1229" s="61">
        <f t="shared" si="96"/>
        <v>0</v>
      </c>
      <c r="F1229" s="61">
        <f t="shared" si="97"/>
        <v>1</v>
      </c>
    </row>
    <row r="1230" spans="1:6" x14ac:dyDescent="0.35">
      <c r="A1230" s="73" t="s">
        <v>3241</v>
      </c>
      <c r="B1230" s="61" t="str">
        <f t="shared" si="98"/>
        <v>7033</v>
      </c>
      <c r="C1230" s="61" t="str">
        <f t="shared" si="99"/>
        <v>RECREATIONAL VEHICLE PARKS AND CAMPSITES</v>
      </c>
      <c r="D1230" s="61">
        <f t="shared" si="95"/>
        <v>0</v>
      </c>
      <c r="E1230" s="61">
        <f t="shared" si="96"/>
        <v>0</v>
      </c>
      <c r="F1230" s="61">
        <f t="shared" si="97"/>
        <v>1</v>
      </c>
    </row>
    <row r="1231" spans="1:6" hidden="1" x14ac:dyDescent="0.35">
      <c r="A1231" s="73" t="s">
        <v>3242</v>
      </c>
      <c r="B1231" s="61" t="str">
        <f t="shared" si="98"/>
        <v>704</v>
      </c>
      <c r="C1231" s="61" t="str">
        <f t="shared" si="99"/>
        <v>ORGANIZATION HOTELS AND LODGING HOUSES, ON MEMBERSHIP BASIS</v>
      </c>
      <c r="D1231" s="61">
        <f t="shared" si="95"/>
        <v>0</v>
      </c>
      <c r="E1231" s="61">
        <f t="shared" si="96"/>
        <v>1</v>
      </c>
      <c r="F1231" s="61">
        <f t="shared" si="97"/>
        <v>0</v>
      </c>
    </row>
    <row r="1232" spans="1:6" x14ac:dyDescent="0.35">
      <c r="A1232" s="73" t="s">
        <v>3243</v>
      </c>
      <c r="B1232" s="61" t="str">
        <f t="shared" si="98"/>
        <v>7041</v>
      </c>
      <c r="C1232" s="61" t="str">
        <f t="shared" si="99"/>
        <v>ORGANIZATION HOTELS AND LODGING HOUSES, ON MEMBERSHIP BASIS</v>
      </c>
      <c r="D1232" s="61">
        <f t="shared" si="95"/>
        <v>0</v>
      </c>
      <c r="E1232" s="61">
        <f t="shared" si="96"/>
        <v>0</v>
      </c>
      <c r="F1232" s="61">
        <f t="shared" si="97"/>
        <v>1</v>
      </c>
    </row>
    <row r="1233" spans="1:6" hidden="1" x14ac:dyDescent="0.35">
      <c r="A1233" s="73" t="s">
        <v>3244</v>
      </c>
      <c r="B1233" s="61" t="str">
        <f t="shared" si="98"/>
        <v>72</v>
      </c>
      <c r="C1233" s="61" t="str">
        <f t="shared" si="99"/>
        <v>PERSONAL SERVICES</v>
      </c>
      <c r="D1233" s="61">
        <f t="shared" si="95"/>
        <v>1</v>
      </c>
      <c r="E1233" s="61">
        <f t="shared" si="96"/>
        <v>0</v>
      </c>
      <c r="F1233" s="61">
        <f t="shared" si="97"/>
        <v>0</v>
      </c>
    </row>
    <row r="1234" spans="1:6" hidden="1" x14ac:dyDescent="0.35">
      <c r="A1234" s="73" t="s">
        <v>3245</v>
      </c>
      <c r="B1234" s="61" t="str">
        <f t="shared" si="98"/>
        <v>721</v>
      </c>
      <c r="C1234" s="61" t="str">
        <f t="shared" si="99"/>
        <v>LAUNDRY, CLEANING, AND GARMENT SERVICES</v>
      </c>
      <c r="D1234" s="61">
        <f t="shared" si="95"/>
        <v>0</v>
      </c>
      <c r="E1234" s="61">
        <f t="shared" si="96"/>
        <v>1</v>
      </c>
      <c r="F1234" s="61">
        <f t="shared" si="97"/>
        <v>0</v>
      </c>
    </row>
    <row r="1235" spans="1:6" x14ac:dyDescent="0.35">
      <c r="A1235" s="73" t="s">
        <v>3246</v>
      </c>
      <c r="B1235" s="61" t="str">
        <f t="shared" si="98"/>
        <v>7211</v>
      </c>
      <c r="C1235" s="61" t="str">
        <f t="shared" si="99"/>
        <v>POWER LAUNDRIES, FAMILY AND COMMERCIAL</v>
      </c>
      <c r="D1235" s="61">
        <f t="shared" si="95"/>
        <v>0</v>
      </c>
      <c r="E1235" s="61">
        <f t="shared" si="96"/>
        <v>0</v>
      </c>
      <c r="F1235" s="61">
        <f t="shared" si="97"/>
        <v>1</v>
      </c>
    </row>
    <row r="1236" spans="1:6" x14ac:dyDescent="0.35">
      <c r="A1236" s="73" t="s">
        <v>3247</v>
      </c>
      <c r="B1236" s="61" t="str">
        <f t="shared" si="98"/>
        <v>7212</v>
      </c>
      <c r="C1236" s="61" t="str">
        <f t="shared" si="99"/>
        <v>GARMENT PRESSING, AND AGENTS FOR LAUNDRIES AND DRYCLEANERS</v>
      </c>
      <c r="D1236" s="61">
        <f t="shared" si="95"/>
        <v>0</v>
      </c>
      <c r="E1236" s="61">
        <f t="shared" si="96"/>
        <v>0</v>
      </c>
      <c r="F1236" s="61">
        <f t="shared" si="97"/>
        <v>1</v>
      </c>
    </row>
    <row r="1237" spans="1:6" x14ac:dyDescent="0.35">
      <c r="A1237" s="73" t="s">
        <v>3248</v>
      </c>
      <c r="B1237" s="61" t="str">
        <f t="shared" si="98"/>
        <v>7213</v>
      </c>
      <c r="C1237" s="61" t="str">
        <f t="shared" si="99"/>
        <v>LINEN SUPPLY</v>
      </c>
      <c r="D1237" s="61">
        <f t="shared" si="95"/>
        <v>0</v>
      </c>
      <c r="E1237" s="61">
        <f t="shared" si="96"/>
        <v>0</v>
      </c>
      <c r="F1237" s="61">
        <f t="shared" si="97"/>
        <v>1</v>
      </c>
    </row>
    <row r="1238" spans="1:6" x14ac:dyDescent="0.35">
      <c r="A1238" s="73" t="s">
        <v>3249</v>
      </c>
      <c r="B1238" s="61" t="str">
        <f t="shared" si="98"/>
        <v>7215</v>
      </c>
      <c r="C1238" s="61" t="str">
        <f t="shared" si="99"/>
        <v>COIN-OPERATED LAUNDRIES AND DRYCLEANING</v>
      </c>
      <c r="D1238" s="61">
        <f t="shared" si="95"/>
        <v>0</v>
      </c>
      <c r="E1238" s="61">
        <f t="shared" si="96"/>
        <v>0</v>
      </c>
      <c r="F1238" s="61">
        <f t="shared" si="97"/>
        <v>1</v>
      </c>
    </row>
    <row r="1239" spans="1:6" x14ac:dyDescent="0.35">
      <c r="A1239" s="73" t="s">
        <v>3250</v>
      </c>
      <c r="B1239" s="61" t="str">
        <f t="shared" si="98"/>
        <v>7216</v>
      </c>
      <c r="C1239" s="61" t="str">
        <f t="shared" si="99"/>
        <v>DRYCLEANING PLANTS, EXCEPT RUG CLEANING</v>
      </c>
      <c r="D1239" s="61">
        <f t="shared" si="95"/>
        <v>0</v>
      </c>
      <c r="E1239" s="61">
        <f t="shared" si="96"/>
        <v>0</v>
      </c>
      <c r="F1239" s="61">
        <f t="shared" si="97"/>
        <v>1</v>
      </c>
    </row>
    <row r="1240" spans="1:6" x14ac:dyDescent="0.35">
      <c r="A1240" s="73" t="s">
        <v>3251</v>
      </c>
      <c r="B1240" s="61" t="str">
        <f t="shared" si="98"/>
        <v>7217</v>
      </c>
      <c r="C1240" s="61" t="str">
        <f t="shared" si="99"/>
        <v>CARPET AND UPHOLSTERY CLEANING</v>
      </c>
      <c r="D1240" s="61">
        <f t="shared" si="95"/>
        <v>0</v>
      </c>
      <c r="E1240" s="61">
        <f t="shared" si="96"/>
        <v>0</v>
      </c>
      <c r="F1240" s="61">
        <f t="shared" si="97"/>
        <v>1</v>
      </c>
    </row>
    <row r="1241" spans="1:6" x14ac:dyDescent="0.35">
      <c r="A1241" s="73" t="s">
        <v>3252</v>
      </c>
      <c r="B1241" s="61" t="str">
        <f t="shared" si="98"/>
        <v>7218</v>
      </c>
      <c r="C1241" s="61" t="str">
        <f t="shared" si="99"/>
        <v>INDUSTRIAL LAUNDERERS</v>
      </c>
      <c r="D1241" s="61">
        <f t="shared" si="95"/>
        <v>0</v>
      </c>
      <c r="E1241" s="61">
        <f t="shared" si="96"/>
        <v>0</v>
      </c>
      <c r="F1241" s="61">
        <f t="shared" si="97"/>
        <v>1</v>
      </c>
    </row>
    <row r="1242" spans="1:6" x14ac:dyDescent="0.35">
      <c r="A1242" s="73" t="s">
        <v>3253</v>
      </c>
      <c r="B1242" s="61" t="str">
        <f t="shared" si="98"/>
        <v>7219</v>
      </c>
      <c r="C1242" s="61" t="str">
        <f t="shared" si="99"/>
        <v>LAUNDRY AND GARMENT SERVICES, NOT ELSEWHERE CLASSIFIED</v>
      </c>
      <c r="D1242" s="61">
        <f t="shared" si="95"/>
        <v>0</v>
      </c>
      <c r="E1242" s="61">
        <f t="shared" si="96"/>
        <v>0</v>
      </c>
      <c r="F1242" s="61">
        <f t="shared" si="97"/>
        <v>1</v>
      </c>
    </row>
    <row r="1243" spans="1:6" hidden="1" x14ac:dyDescent="0.35">
      <c r="A1243" s="73" t="s">
        <v>3254</v>
      </c>
      <c r="B1243" s="61" t="str">
        <f t="shared" si="98"/>
        <v>722</v>
      </c>
      <c r="C1243" s="61" t="str">
        <f t="shared" si="99"/>
        <v>PHOTOGRAPHIC STUDIOS, PORTRAIT</v>
      </c>
      <c r="D1243" s="61">
        <f t="shared" si="95"/>
        <v>0</v>
      </c>
      <c r="E1243" s="61">
        <f t="shared" si="96"/>
        <v>1</v>
      </c>
      <c r="F1243" s="61">
        <f t="shared" si="97"/>
        <v>0</v>
      </c>
    </row>
    <row r="1244" spans="1:6" x14ac:dyDescent="0.35">
      <c r="A1244" s="73" t="s">
        <v>3255</v>
      </c>
      <c r="B1244" s="61" t="str">
        <f t="shared" si="98"/>
        <v>7221</v>
      </c>
      <c r="C1244" s="61" t="str">
        <f t="shared" si="99"/>
        <v>PHOTOGRAPHIC STUDIOS, PORTRAIT</v>
      </c>
      <c r="D1244" s="61">
        <f t="shared" si="95"/>
        <v>0</v>
      </c>
      <c r="E1244" s="61">
        <f t="shared" si="96"/>
        <v>0</v>
      </c>
      <c r="F1244" s="61">
        <f t="shared" si="97"/>
        <v>1</v>
      </c>
    </row>
    <row r="1245" spans="1:6" hidden="1" x14ac:dyDescent="0.35">
      <c r="A1245" s="73" t="s">
        <v>3256</v>
      </c>
      <c r="B1245" s="61" t="str">
        <f t="shared" si="98"/>
        <v>723</v>
      </c>
      <c r="C1245" s="61" t="str">
        <f t="shared" si="99"/>
        <v>BEAUTY SHOPS</v>
      </c>
      <c r="D1245" s="61">
        <f t="shared" si="95"/>
        <v>0</v>
      </c>
      <c r="E1245" s="61">
        <f t="shared" si="96"/>
        <v>1</v>
      </c>
      <c r="F1245" s="61">
        <f t="shared" si="97"/>
        <v>0</v>
      </c>
    </row>
    <row r="1246" spans="1:6" x14ac:dyDescent="0.35">
      <c r="A1246" s="73" t="s">
        <v>3257</v>
      </c>
      <c r="B1246" s="61" t="str">
        <f t="shared" si="98"/>
        <v>7231</v>
      </c>
      <c r="C1246" s="61" t="str">
        <f t="shared" si="99"/>
        <v>BEAUTY SHOPS</v>
      </c>
      <c r="D1246" s="61">
        <f t="shared" si="95"/>
        <v>0</v>
      </c>
      <c r="E1246" s="61">
        <f t="shared" si="96"/>
        <v>0</v>
      </c>
      <c r="F1246" s="61">
        <f t="shared" si="97"/>
        <v>1</v>
      </c>
    </row>
    <row r="1247" spans="1:6" hidden="1" x14ac:dyDescent="0.35">
      <c r="A1247" s="73" t="s">
        <v>3258</v>
      </c>
      <c r="B1247" s="61" t="str">
        <f t="shared" si="98"/>
        <v>724</v>
      </c>
      <c r="C1247" s="61" t="str">
        <f t="shared" si="99"/>
        <v>BARBER SHOPS</v>
      </c>
      <c r="D1247" s="61">
        <f t="shared" si="95"/>
        <v>0</v>
      </c>
      <c r="E1247" s="61">
        <f t="shared" si="96"/>
        <v>1</v>
      </c>
      <c r="F1247" s="61">
        <f t="shared" si="97"/>
        <v>0</v>
      </c>
    </row>
    <row r="1248" spans="1:6" x14ac:dyDescent="0.35">
      <c r="A1248" s="73" t="s">
        <v>3259</v>
      </c>
      <c r="B1248" s="61" t="str">
        <f t="shared" si="98"/>
        <v>7241</v>
      </c>
      <c r="C1248" s="61" t="str">
        <f t="shared" si="99"/>
        <v>BARBER SHOPS</v>
      </c>
      <c r="D1248" s="61">
        <f t="shared" si="95"/>
        <v>0</v>
      </c>
      <c r="E1248" s="61">
        <f t="shared" si="96"/>
        <v>0</v>
      </c>
      <c r="F1248" s="61">
        <f t="shared" si="97"/>
        <v>1</v>
      </c>
    </row>
    <row r="1249" spans="1:6" hidden="1" x14ac:dyDescent="0.35">
      <c r="A1249" s="73" t="s">
        <v>3260</v>
      </c>
      <c r="B1249" s="61" t="str">
        <f t="shared" si="98"/>
        <v>725</v>
      </c>
      <c r="C1249" s="61" t="str">
        <f t="shared" si="99"/>
        <v>SHOE REPAIR SHOPS AND SHOESHINE PARLORS</v>
      </c>
      <c r="D1249" s="61">
        <f t="shared" si="95"/>
        <v>0</v>
      </c>
      <c r="E1249" s="61">
        <f t="shared" si="96"/>
        <v>1</v>
      </c>
      <c r="F1249" s="61">
        <f t="shared" si="97"/>
        <v>0</v>
      </c>
    </row>
    <row r="1250" spans="1:6" x14ac:dyDescent="0.35">
      <c r="A1250" s="73" t="s">
        <v>3261</v>
      </c>
      <c r="B1250" s="61" t="str">
        <f t="shared" si="98"/>
        <v>7251</v>
      </c>
      <c r="C1250" s="61" t="str">
        <f t="shared" si="99"/>
        <v>SHOE REPAIR SHOPS AND SHOESHINE PARLORS</v>
      </c>
      <c r="D1250" s="61">
        <f t="shared" si="95"/>
        <v>0</v>
      </c>
      <c r="E1250" s="61">
        <f t="shared" si="96"/>
        <v>0</v>
      </c>
      <c r="F1250" s="61">
        <f t="shared" si="97"/>
        <v>1</v>
      </c>
    </row>
    <row r="1251" spans="1:6" hidden="1" x14ac:dyDescent="0.35">
      <c r="A1251" s="73" t="s">
        <v>3262</v>
      </c>
      <c r="B1251" s="61" t="str">
        <f t="shared" si="98"/>
        <v>726</v>
      </c>
      <c r="C1251" s="61" t="str">
        <f t="shared" si="99"/>
        <v>FUNERAL SERVICE AND CREMATORIES</v>
      </c>
      <c r="D1251" s="61">
        <f t="shared" si="95"/>
        <v>0</v>
      </c>
      <c r="E1251" s="61">
        <f t="shared" si="96"/>
        <v>1</v>
      </c>
      <c r="F1251" s="61">
        <f t="shared" si="97"/>
        <v>0</v>
      </c>
    </row>
    <row r="1252" spans="1:6" x14ac:dyDescent="0.35">
      <c r="A1252" s="73" t="s">
        <v>3263</v>
      </c>
      <c r="B1252" s="61" t="str">
        <f t="shared" si="98"/>
        <v>7261</v>
      </c>
      <c r="C1252" s="61" t="str">
        <f t="shared" si="99"/>
        <v>FUNERAL SERVICE AND CREMATORIES</v>
      </c>
      <c r="D1252" s="61">
        <f t="shared" si="95"/>
        <v>0</v>
      </c>
      <c r="E1252" s="61">
        <f t="shared" si="96"/>
        <v>0</v>
      </c>
      <c r="F1252" s="61">
        <f t="shared" si="97"/>
        <v>1</v>
      </c>
    </row>
    <row r="1253" spans="1:6" hidden="1" x14ac:dyDescent="0.35">
      <c r="A1253" s="73" t="s">
        <v>3264</v>
      </c>
      <c r="B1253" s="61" t="str">
        <f t="shared" si="98"/>
        <v>729</v>
      </c>
      <c r="C1253" s="61" t="str">
        <f t="shared" si="99"/>
        <v>MISCELLANEOUS PERSONAL SERVICES</v>
      </c>
      <c r="D1253" s="61">
        <f t="shared" si="95"/>
        <v>0</v>
      </c>
      <c r="E1253" s="61">
        <f t="shared" si="96"/>
        <v>1</v>
      </c>
      <c r="F1253" s="61">
        <f t="shared" si="97"/>
        <v>0</v>
      </c>
    </row>
    <row r="1254" spans="1:6" x14ac:dyDescent="0.35">
      <c r="A1254" s="73" t="s">
        <v>3265</v>
      </c>
      <c r="B1254" s="61" t="str">
        <f t="shared" si="98"/>
        <v>7291</v>
      </c>
      <c r="C1254" s="61" t="str">
        <f t="shared" si="99"/>
        <v>TAX RETURN PREPARATION SERVICES</v>
      </c>
      <c r="D1254" s="61">
        <f t="shared" si="95"/>
        <v>0</v>
      </c>
      <c r="E1254" s="61">
        <f t="shared" si="96"/>
        <v>0</v>
      </c>
      <c r="F1254" s="61">
        <f t="shared" si="97"/>
        <v>1</v>
      </c>
    </row>
    <row r="1255" spans="1:6" x14ac:dyDescent="0.35">
      <c r="A1255" s="73" t="s">
        <v>3266</v>
      </c>
      <c r="B1255" s="61" t="str">
        <f t="shared" si="98"/>
        <v>7299</v>
      </c>
      <c r="C1255" s="61" t="str">
        <f t="shared" si="99"/>
        <v>MISCELLANEOUS PERSONAL SERVICES, NOT ELSEWHERE CLASSIFIED</v>
      </c>
      <c r="D1255" s="61">
        <f t="shared" si="95"/>
        <v>0</v>
      </c>
      <c r="E1255" s="61">
        <f t="shared" si="96"/>
        <v>0</v>
      </c>
      <c r="F1255" s="61">
        <f t="shared" si="97"/>
        <v>1</v>
      </c>
    </row>
    <row r="1256" spans="1:6" hidden="1" x14ac:dyDescent="0.35">
      <c r="A1256" s="73" t="s">
        <v>3267</v>
      </c>
      <c r="B1256" s="61" t="str">
        <f t="shared" si="98"/>
        <v>73</v>
      </c>
      <c r="C1256" s="61" t="str">
        <f t="shared" si="99"/>
        <v>BUSINESS SERVICES</v>
      </c>
      <c r="D1256" s="61">
        <f t="shared" si="95"/>
        <v>1</v>
      </c>
      <c r="E1256" s="61">
        <f t="shared" si="96"/>
        <v>0</v>
      </c>
      <c r="F1256" s="61">
        <f t="shared" si="97"/>
        <v>0</v>
      </c>
    </row>
    <row r="1257" spans="1:6" hidden="1" x14ac:dyDescent="0.35">
      <c r="A1257" s="73" t="s">
        <v>3268</v>
      </c>
      <c r="B1257" s="61" t="str">
        <f t="shared" si="98"/>
        <v>731</v>
      </c>
      <c r="C1257" s="61" t="str">
        <f t="shared" si="99"/>
        <v>ADVERTISING</v>
      </c>
      <c r="D1257" s="61">
        <f t="shared" si="95"/>
        <v>0</v>
      </c>
      <c r="E1257" s="61">
        <f t="shared" si="96"/>
        <v>1</v>
      </c>
      <c r="F1257" s="61">
        <f t="shared" si="97"/>
        <v>0</v>
      </c>
    </row>
    <row r="1258" spans="1:6" x14ac:dyDescent="0.35">
      <c r="A1258" s="73" t="s">
        <v>3269</v>
      </c>
      <c r="B1258" s="61" t="str">
        <f t="shared" si="98"/>
        <v>7311</v>
      </c>
      <c r="C1258" s="61" t="str">
        <f t="shared" si="99"/>
        <v>ADVERTISING AGENCIES</v>
      </c>
      <c r="D1258" s="61">
        <f t="shared" si="95"/>
        <v>0</v>
      </c>
      <c r="E1258" s="61">
        <f t="shared" si="96"/>
        <v>0</v>
      </c>
      <c r="F1258" s="61">
        <f t="shared" si="97"/>
        <v>1</v>
      </c>
    </row>
    <row r="1259" spans="1:6" x14ac:dyDescent="0.35">
      <c r="A1259" s="73" t="s">
        <v>3270</v>
      </c>
      <c r="B1259" s="61" t="str">
        <f t="shared" si="98"/>
        <v>7312</v>
      </c>
      <c r="C1259" s="61" t="str">
        <f t="shared" si="99"/>
        <v>OUTDOOR ADVERTISING SERVICES</v>
      </c>
      <c r="D1259" s="61">
        <f t="shared" si="95"/>
        <v>0</v>
      </c>
      <c r="E1259" s="61">
        <f t="shared" si="96"/>
        <v>0</v>
      </c>
      <c r="F1259" s="61">
        <f t="shared" si="97"/>
        <v>1</v>
      </c>
    </row>
    <row r="1260" spans="1:6" x14ac:dyDescent="0.35">
      <c r="A1260" s="73" t="s">
        <v>3271</v>
      </c>
      <c r="B1260" s="61" t="str">
        <f t="shared" si="98"/>
        <v>7313</v>
      </c>
      <c r="C1260" s="61" t="str">
        <f t="shared" si="99"/>
        <v>RADIO, TELEVISION, AND PUBLISHERS' ADVERTISING REPRESENTATIVES</v>
      </c>
      <c r="D1260" s="61">
        <f t="shared" si="95"/>
        <v>0</v>
      </c>
      <c r="E1260" s="61">
        <f t="shared" si="96"/>
        <v>0</v>
      </c>
      <c r="F1260" s="61">
        <f t="shared" si="97"/>
        <v>1</v>
      </c>
    </row>
    <row r="1261" spans="1:6" x14ac:dyDescent="0.35">
      <c r="A1261" s="73" t="s">
        <v>3272</v>
      </c>
      <c r="B1261" s="61" t="str">
        <f t="shared" si="98"/>
        <v>7319</v>
      </c>
      <c r="C1261" s="61" t="str">
        <f t="shared" si="99"/>
        <v>ADVERTISING, NOT ELSEWHERE CLASSIFIED</v>
      </c>
      <c r="D1261" s="61">
        <f t="shared" si="95"/>
        <v>0</v>
      </c>
      <c r="E1261" s="61">
        <f t="shared" si="96"/>
        <v>0</v>
      </c>
      <c r="F1261" s="61">
        <f t="shared" si="97"/>
        <v>1</v>
      </c>
    </row>
    <row r="1262" spans="1:6" hidden="1" x14ac:dyDescent="0.35">
      <c r="A1262" s="73" t="s">
        <v>3273</v>
      </c>
      <c r="B1262" s="61" t="str">
        <f t="shared" si="98"/>
        <v>732</v>
      </c>
      <c r="C1262" s="61" t="str">
        <f t="shared" si="99"/>
        <v>CONSUMER CREDIT REPORTING AGENCIES, MERCANTILE REPORTING AGENCIES,</v>
      </c>
      <c r="D1262" s="61">
        <f t="shared" si="95"/>
        <v>0</v>
      </c>
      <c r="E1262" s="61">
        <f t="shared" si="96"/>
        <v>1</v>
      </c>
      <c r="F1262" s="61">
        <f t="shared" si="97"/>
        <v>0</v>
      </c>
    </row>
    <row r="1263" spans="1:6" x14ac:dyDescent="0.35">
      <c r="A1263" s="73" t="s">
        <v>3274</v>
      </c>
      <c r="B1263" s="61" t="str">
        <f t="shared" si="98"/>
        <v>7322</v>
      </c>
      <c r="C1263" s="61" t="str">
        <f t="shared" si="99"/>
        <v>ADJUSTMENT AND COLLECTION SERVICES</v>
      </c>
      <c r="D1263" s="61">
        <f t="shared" si="95"/>
        <v>0</v>
      </c>
      <c r="E1263" s="61">
        <f t="shared" si="96"/>
        <v>0</v>
      </c>
      <c r="F1263" s="61">
        <f t="shared" si="97"/>
        <v>1</v>
      </c>
    </row>
    <row r="1264" spans="1:6" x14ac:dyDescent="0.35">
      <c r="A1264" s="73" t="s">
        <v>3275</v>
      </c>
      <c r="B1264" s="61" t="str">
        <f t="shared" si="98"/>
        <v>7323</v>
      </c>
      <c r="C1264" s="61" t="str">
        <f t="shared" si="99"/>
        <v>CREDIT REPORTING SERVICES</v>
      </c>
      <c r="D1264" s="61">
        <f t="shared" si="95"/>
        <v>0</v>
      </c>
      <c r="E1264" s="61">
        <f t="shared" si="96"/>
        <v>0</v>
      </c>
      <c r="F1264" s="61">
        <f t="shared" si="97"/>
        <v>1</v>
      </c>
    </row>
    <row r="1265" spans="1:6" hidden="1" x14ac:dyDescent="0.35">
      <c r="A1265" s="73" t="s">
        <v>3276</v>
      </c>
      <c r="B1265" s="61" t="str">
        <f t="shared" si="98"/>
        <v>733</v>
      </c>
      <c r="C1265" s="61" t="str">
        <f t="shared" si="99"/>
        <v>MAILING, REPRODUCTION, COMMERCIAL ART AND PHOTOGRAPHY, AND STENOGR</v>
      </c>
      <c r="D1265" s="61">
        <f t="shared" si="95"/>
        <v>0</v>
      </c>
      <c r="E1265" s="61">
        <f t="shared" si="96"/>
        <v>1</v>
      </c>
      <c r="F1265" s="61">
        <f t="shared" si="97"/>
        <v>0</v>
      </c>
    </row>
    <row r="1266" spans="1:6" x14ac:dyDescent="0.35">
      <c r="A1266" s="73" t="s">
        <v>3277</v>
      </c>
      <c r="B1266" s="61" t="str">
        <f t="shared" si="98"/>
        <v>7331</v>
      </c>
      <c r="C1266" s="61" t="str">
        <f t="shared" si="99"/>
        <v>DIRECT MAIL ADVERTISING SERVICES</v>
      </c>
      <c r="D1266" s="61">
        <f t="shared" si="95"/>
        <v>0</v>
      </c>
      <c r="E1266" s="61">
        <f t="shared" si="96"/>
        <v>0</v>
      </c>
      <c r="F1266" s="61">
        <f t="shared" si="97"/>
        <v>1</v>
      </c>
    </row>
    <row r="1267" spans="1:6" x14ac:dyDescent="0.35">
      <c r="A1267" s="73" t="s">
        <v>3278</v>
      </c>
      <c r="B1267" s="61" t="str">
        <f t="shared" si="98"/>
        <v>7334</v>
      </c>
      <c r="C1267" s="61" t="str">
        <f t="shared" si="99"/>
        <v>PHOTOCOPYING AND DUPLICATING SERVICES</v>
      </c>
      <c r="D1267" s="61">
        <f t="shared" si="95"/>
        <v>0</v>
      </c>
      <c r="E1267" s="61">
        <f t="shared" si="96"/>
        <v>0</v>
      </c>
      <c r="F1267" s="61">
        <f t="shared" si="97"/>
        <v>1</v>
      </c>
    </row>
    <row r="1268" spans="1:6" x14ac:dyDescent="0.35">
      <c r="A1268" s="73" t="s">
        <v>3279</v>
      </c>
      <c r="B1268" s="61" t="str">
        <f t="shared" si="98"/>
        <v>7335</v>
      </c>
      <c r="C1268" s="61" t="str">
        <f t="shared" si="99"/>
        <v>COMMERCIAL PHOTOGRAPHY</v>
      </c>
      <c r="D1268" s="61">
        <f t="shared" si="95"/>
        <v>0</v>
      </c>
      <c r="E1268" s="61">
        <f t="shared" si="96"/>
        <v>0</v>
      </c>
      <c r="F1268" s="61">
        <f t="shared" si="97"/>
        <v>1</v>
      </c>
    </row>
    <row r="1269" spans="1:6" x14ac:dyDescent="0.35">
      <c r="A1269" s="73" t="s">
        <v>3280</v>
      </c>
      <c r="B1269" s="61" t="str">
        <f t="shared" si="98"/>
        <v>7336</v>
      </c>
      <c r="C1269" s="61" t="str">
        <f t="shared" si="99"/>
        <v>COMMERCIAL ART AND GRAPHIC DESIGN</v>
      </c>
      <c r="D1269" s="61">
        <f t="shared" si="95"/>
        <v>0</v>
      </c>
      <c r="E1269" s="61">
        <f t="shared" si="96"/>
        <v>0</v>
      </c>
      <c r="F1269" s="61">
        <f t="shared" si="97"/>
        <v>1</v>
      </c>
    </row>
    <row r="1270" spans="1:6" x14ac:dyDescent="0.35">
      <c r="A1270" s="73" t="s">
        <v>3281</v>
      </c>
      <c r="B1270" s="61" t="str">
        <f t="shared" si="98"/>
        <v>7338</v>
      </c>
      <c r="C1270" s="61" t="str">
        <f t="shared" si="99"/>
        <v>SECRETARIAL AND COURT REPORTING SERVICES</v>
      </c>
      <c r="D1270" s="61">
        <f t="shared" si="95"/>
        <v>0</v>
      </c>
      <c r="E1270" s="61">
        <f t="shared" si="96"/>
        <v>0</v>
      </c>
      <c r="F1270" s="61">
        <f t="shared" si="97"/>
        <v>1</v>
      </c>
    </row>
    <row r="1271" spans="1:6" hidden="1" x14ac:dyDescent="0.35">
      <c r="A1271" s="73" t="s">
        <v>3282</v>
      </c>
      <c r="B1271" s="61" t="str">
        <f t="shared" si="98"/>
        <v>734</v>
      </c>
      <c r="C1271" s="61" t="str">
        <f t="shared" si="99"/>
        <v>SERVICES TO DWELLINGS AND OTHER BUILDINGS</v>
      </c>
      <c r="D1271" s="61">
        <f t="shared" si="95"/>
        <v>0</v>
      </c>
      <c r="E1271" s="61">
        <f t="shared" si="96"/>
        <v>1</v>
      </c>
      <c r="F1271" s="61">
        <f t="shared" si="97"/>
        <v>0</v>
      </c>
    </row>
    <row r="1272" spans="1:6" x14ac:dyDescent="0.35">
      <c r="A1272" s="73" t="s">
        <v>3283</v>
      </c>
      <c r="B1272" s="61" t="str">
        <f t="shared" si="98"/>
        <v>7342</v>
      </c>
      <c r="C1272" s="61" t="str">
        <f t="shared" si="99"/>
        <v>DISINFECTING AND PEST CONTROL SERVICES</v>
      </c>
      <c r="D1272" s="61">
        <f t="shared" si="95"/>
        <v>0</v>
      </c>
      <c r="E1272" s="61">
        <f t="shared" si="96"/>
        <v>0</v>
      </c>
      <c r="F1272" s="61">
        <f t="shared" si="97"/>
        <v>1</v>
      </c>
    </row>
    <row r="1273" spans="1:6" x14ac:dyDescent="0.35">
      <c r="A1273" s="73" t="s">
        <v>3284</v>
      </c>
      <c r="B1273" s="61" t="str">
        <f t="shared" si="98"/>
        <v>7349</v>
      </c>
      <c r="C1273" s="61" t="str">
        <f t="shared" si="99"/>
        <v>BUILDING CLEANING AND MAINTENANCE SERVICES, NOT ELSEWHERE CLASSIF</v>
      </c>
      <c r="D1273" s="61">
        <f t="shared" si="95"/>
        <v>0</v>
      </c>
      <c r="E1273" s="61">
        <f t="shared" si="96"/>
        <v>0</v>
      </c>
      <c r="F1273" s="61">
        <f t="shared" si="97"/>
        <v>1</v>
      </c>
    </row>
    <row r="1274" spans="1:6" hidden="1" x14ac:dyDescent="0.35">
      <c r="A1274" s="73" t="s">
        <v>3285</v>
      </c>
      <c r="B1274" s="61" t="str">
        <f t="shared" si="98"/>
        <v>735</v>
      </c>
      <c r="C1274" s="61" t="str">
        <f t="shared" si="99"/>
        <v>MISCELLANEOUS EQUIPMENT RENTAL AND LEASING</v>
      </c>
      <c r="D1274" s="61">
        <f t="shared" si="95"/>
        <v>0</v>
      </c>
      <c r="E1274" s="61">
        <f t="shared" si="96"/>
        <v>1</v>
      </c>
      <c r="F1274" s="61">
        <f t="shared" si="97"/>
        <v>0</v>
      </c>
    </row>
    <row r="1275" spans="1:6" x14ac:dyDescent="0.35">
      <c r="A1275" s="73" t="s">
        <v>3286</v>
      </c>
      <c r="B1275" s="61" t="str">
        <f t="shared" si="98"/>
        <v>7352</v>
      </c>
      <c r="C1275" s="61" t="str">
        <f t="shared" si="99"/>
        <v>MEDICAL EQUIPMENT RENTAL AND LEASING</v>
      </c>
      <c r="D1275" s="61">
        <f t="shared" si="95"/>
        <v>0</v>
      </c>
      <c r="E1275" s="61">
        <f t="shared" si="96"/>
        <v>0</v>
      </c>
      <c r="F1275" s="61">
        <f t="shared" si="97"/>
        <v>1</v>
      </c>
    </row>
    <row r="1276" spans="1:6" x14ac:dyDescent="0.35">
      <c r="A1276" s="73" t="s">
        <v>3287</v>
      </c>
      <c r="B1276" s="61" t="str">
        <f t="shared" si="98"/>
        <v>7353</v>
      </c>
      <c r="C1276" s="61" t="str">
        <f t="shared" si="99"/>
        <v>HEAVY CONSTRUCTION EQUIPMENT RENTAL AND LEASING</v>
      </c>
      <c r="D1276" s="61">
        <f t="shared" si="95"/>
        <v>0</v>
      </c>
      <c r="E1276" s="61">
        <f t="shared" si="96"/>
        <v>0</v>
      </c>
      <c r="F1276" s="61">
        <f t="shared" si="97"/>
        <v>1</v>
      </c>
    </row>
    <row r="1277" spans="1:6" x14ac:dyDescent="0.35">
      <c r="A1277" s="73" t="s">
        <v>3288</v>
      </c>
      <c r="B1277" s="61" t="str">
        <f t="shared" si="98"/>
        <v>7359</v>
      </c>
      <c r="C1277" s="61" t="str">
        <f t="shared" si="99"/>
        <v>EQUIPMENT RENTAL AND LEASING, NOT ELSEWHERE CLASSIFIED</v>
      </c>
      <c r="D1277" s="61">
        <f t="shared" si="95"/>
        <v>0</v>
      </c>
      <c r="E1277" s="61">
        <f t="shared" si="96"/>
        <v>0</v>
      </c>
      <c r="F1277" s="61">
        <f t="shared" si="97"/>
        <v>1</v>
      </c>
    </row>
    <row r="1278" spans="1:6" hidden="1" x14ac:dyDescent="0.35">
      <c r="A1278" s="73" t="s">
        <v>3289</v>
      </c>
      <c r="B1278" s="61" t="str">
        <f t="shared" si="98"/>
        <v>736</v>
      </c>
      <c r="C1278" s="61" t="str">
        <f t="shared" si="99"/>
        <v>PERSONNEL SUPPLY SERVICES</v>
      </c>
      <c r="D1278" s="61">
        <f t="shared" si="95"/>
        <v>0</v>
      </c>
      <c r="E1278" s="61">
        <f t="shared" si="96"/>
        <v>1</v>
      </c>
      <c r="F1278" s="61">
        <f t="shared" si="97"/>
        <v>0</v>
      </c>
    </row>
    <row r="1279" spans="1:6" x14ac:dyDescent="0.35">
      <c r="A1279" s="73" t="s">
        <v>3290</v>
      </c>
      <c r="B1279" s="61" t="str">
        <f t="shared" si="98"/>
        <v>7361</v>
      </c>
      <c r="C1279" s="61" t="str">
        <f t="shared" si="99"/>
        <v>EMPLOYMENT AGENCIES</v>
      </c>
      <c r="D1279" s="61">
        <f t="shared" si="95"/>
        <v>0</v>
      </c>
      <c r="E1279" s="61">
        <f t="shared" si="96"/>
        <v>0</v>
      </c>
      <c r="F1279" s="61">
        <f t="shared" si="97"/>
        <v>1</v>
      </c>
    </row>
    <row r="1280" spans="1:6" x14ac:dyDescent="0.35">
      <c r="A1280" s="73" t="s">
        <v>3291</v>
      </c>
      <c r="B1280" s="61" t="str">
        <f t="shared" si="98"/>
        <v>7363</v>
      </c>
      <c r="C1280" s="61" t="str">
        <f t="shared" si="99"/>
        <v>HELP SUPPLY SERVICES</v>
      </c>
      <c r="D1280" s="61">
        <f t="shared" si="95"/>
        <v>0</v>
      </c>
      <c r="E1280" s="61">
        <f t="shared" si="96"/>
        <v>0</v>
      </c>
      <c r="F1280" s="61">
        <f t="shared" si="97"/>
        <v>1</v>
      </c>
    </row>
    <row r="1281" spans="1:6" hidden="1" x14ac:dyDescent="0.35">
      <c r="A1281" s="73" t="s">
        <v>3292</v>
      </c>
      <c r="B1281" s="61" t="str">
        <f t="shared" si="98"/>
        <v>737</v>
      </c>
      <c r="C1281" s="61" t="str">
        <f t="shared" si="99"/>
        <v>COMPUTER PROGRAMMING, DATA PROCESSING, AND OTHER COMPUTER RELATED</v>
      </c>
      <c r="D1281" s="61">
        <f t="shared" si="95"/>
        <v>0</v>
      </c>
      <c r="E1281" s="61">
        <f t="shared" si="96"/>
        <v>1</v>
      </c>
      <c r="F1281" s="61">
        <f t="shared" si="97"/>
        <v>0</v>
      </c>
    </row>
    <row r="1282" spans="1:6" x14ac:dyDescent="0.35">
      <c r="A1282" s="73" t="s">
        <v>3293</v>
      </c>
      <c r="B1282" s="61" t="str">
        <f t="shared" si="98"/>
        <v>7371</v>
      </c>
      <c r="C1282" s="61" t="str">
        <f t="shared" si="99"/>
        <v>COMPUTER PROGRAMMING SERVICES</v>
      </c>
      <c r="D1282" s="61">
        <f t="shared" si="95"/>
        <v>0</v>
      </c>
      <c r="E1282" s="61">
        <f t="shared" si="96"/>
        <v>0</v>
      </c>
      <c r="F1282" s="61">
        <f t="shared" si="97"/>
        <v>1</v>
      </c>
    </row>
    <row r="1283" spans="1:6" x14ac:dyDescent="0.35">
      <c r="A1283" s="73" t="s">
        <v>3294</v>
      </c>
      <c r="B1283" s="61" t="str">
        <f t="shared" si="98"/>
        <v>7372</v>
      </c>
      <c r="C1283" s="61" t="str">
        <f t="shared" si="99"/>
        <v>PREPACKAGED SOFTWARE</v>
      </c>
      <c r="D1283" s="61">
        <f t="shared" ref="D1283:D1346" si="100">IF(LEN($B1283) = 2, 1, 0)</f>
        <v>0</v>
      </c>
      <c r="E1283" s="61">
        <f t="shared" ref="E1283:E1346" si="101">IF(LEN($B1283) = 3, 1, 0)</f>
        <v>0</v>
      </c>
      <c r="F1283" s="61">
        <f t="shared" ref="F1283:F1346" si="102">IF(LEN($B1283) = 4, 1, 0)</f>
        <v>1</v>
      </c>
    </row>
    <row r="1284" spans="1:6" x14ac:dyDescent="0.35">
      <c r="A1284" s="73" t="s">
        <v>3295</v>
      </c>
      <c r="B1284" s="61" t="str">
        <f t="shared" si="98"/>
        <v>7373</v>
      </c>
      <c r="C1284" s="61" t="str">
        <f t="shared" si="99"/>
        <v>COMPUTER INTEGRATED SYSTEMS DESIGN</v>
      </c>
      <c r="D1284" s="61">
        <f t="shared" si="100"/>
        <v>0</v>
      </c>
      <c r="E1284" s="61">
        <f t="shared" si="101"/>
        <v>0</v>
      </c>
      <c r="F1284" s="61">
        <f t="shared" si="102"/>
        <v>1</v>
      </c>
    </row>
    <row r="1285" spans="1:6" x14ac:dyDescent="0.35">
      <c r="A1285" s="73" t="s">
        <v>3296</v>
      </c>
      <c r="B1285" s="61" t="str">
        <f t="shared" si="98"/>
        <v>7374</v>
      </c>
      <c r="C1285" s="61" t="str">
        <f t="shared" si="99"/>
        <v>COMPUTER PROCESSING AND DATA PREPARATION AND PROCESSING SERVICES</v>
      </c>
      <c r="D1285" s="61">
        <f t="shared" si="100"/>
        <v>0</v>
      </c>
      <c r="E1285" s="61">
        <f t="shared" si="101"/>
        <v>0</v>
      </c>
      <c r="F1285" s="61">
        <f t="shared" si="102"/>
        <v>1</v>
      </c>
    </row>
    <row r="1286" spans="1:6" x14ac:dyDescent="0.35">
      <c r="A1286" s="73" t="s">
        <v>3297</v>
      </c>
      <c r="B1286" s="61" t="str">
        <f t="shared" si="98"/>
        <v>7375</v>
      </c>
      <c r="C1286" s="61" t="str">
        <f t="shared" si="99"/>
        <v>INFORMATION RETRIEVAL SERVICES</v>
      </c>
      <c r="D1286" s="61">
        <f t="shared" si="100"/>
        <v>0</v>
      </c>
      <c r="E1286" s="61">
        <f t="shared" si="101"/>
        <v>0</v>
      </c>
      <c r="F1286" s="61">
        <f t="shared" si="102"/>
        <v>1</v>
      </c>
    </row>
    <row r="1287" spans="1:6" x14ac:dyDescent="0.35">
      <c r="A1287" s="73" t="s">
        <v>3298</v>
      </c>
      <c r="B1287" s="61" t="str">
        <f t="shared" ref="B1287:B1350" si="103">LEFT(A1287,FIND(" ",A1287)-1)</f>
        <v>7376</v>
      </c>
      <c r="C1287" s="61" t="str">
        <f t="shared" ref="C1287:C1350" si="104">RIGHT(A1287,LEN(A1287)-FIND(" ",A1287))</f>
        <v>COMPUTER FACILITIES MANAGEMENT SERVICES</v>
      </c>
      <c r="D1287" s="61">
        <f t="shared" si="100"/>
        <v>0</v>
      </c>
      <c r="E1287" s="61">
        <f t="shared" si="101"/>
        <v>0</v>
      </c>
      <c r="F1287" s="61">
        <f t="shared" si="102"/>
        <v>1</v>
      </c>
    </row>
    <row r="1288" spans="1:6" x14ac:dyDescent="0.35">
      <c r="A1288" s="73" t="s">
        <v>3299</v>
      </c>
      <c r="B1288" s="61" t="str">
        <f t="shared" si="103"/>
        <v>7377</v>
      </c>
      <c r="C1288" s="61" t="str">
        <f t="shared" si="104"/>
        <v>COMPUTER RENTAL AND LEASING</v>
      </c>
      <c r="D1288" s="61">
        <f t="shared" si="100"/>
        <v>0</v>
      </c>
      <c r="E1288" s="61">
        <f t="shared" si="101"/>
        <v>0</v>
      </c>
      <c r="F1288" s="61">
        <f t="shared" si="102"/>
        <v>1</v>
      </c>
    </row>
    <row r="1289" spans="1:6" x14ac:dyDescent="0.35">
      <c r="A1289" s="73" t="s">
        <v>3300</v>
      </c>
      <c r="B1289" s="61" t="str">
        <f t="shared" si="103"/>
        <v>7378</v>
      </c>
      <c r="C1289" s="61" t="str">
        <f t="shared" si="104"/>
        <v>COMPUTER MAINTENANCE AND REPAIR</v>
      </c>
      <c r="D1289" s="61">
        <f t="shared" si="100"/>
        <v>0</v>
      </c>
      <c r="E1289" s="61">
        <f t="shared" si="101"/>
        <v>0</v>
      </c>
      <c r="F1289" s="61">
        <f t="shared" si="102"/>
        <v>1</v>
      </c>
    </row>
    <row r="1290" spans="1:6" x14ac:dyDescent="0.35">
      <c r="A1290" s="73" t="s">
        <v>3301</v>
      </c>
      <c r="B1290" s="61" t="str">
        <f t="shared" si="103"/>
        <v>7379</v>
      </c>
      <c r="C1290" s="61" t="str">
        <f t="shared" si="104"/>
        <v>COMPUTER RELATED SERVICES, NOT ELSEWHERE CLASSIFIED</v>
      </c>
      <c r="D1290" s="61">
        <f t="shared" si="100"/>
        <v>0</v>
      </c>
      <c r="E1290" s="61">
        <f t="shared" si="101"/>
        <v>0</v>
      </c>
      <c r="F1290" s="61">
        <f t="shared" si="102"/>
        <v>1</v>
      </c>
    </row>
    <row r="1291" spans="1:6" hidden="1" x14ac:dyDescent="0.35">
      <c r="A1291" s="73" t="s">
        <v>3302</v>
      </c>
      <c r="B1291" s="61" t="str">
        <f t="shared" si="103"/>
        <v>738</v>
      </c>
      <c r="C1291" s="61" t="str">
        <f t="shared" si="104"/>
        <v>MISCELLANEOUS BUSINESS SERVICES</v>
      </c>
      <c r="D1291" s="61">
        <f t="shared" si="100"/>
        <v>0</v>
      </c>
      <c r="E1291" s="61">
        <f t="shared" si="101"/>
        <v>1</v>
      </c>
      <c r="F1291" s="61">
        <f t="shared" si="102"/>
        <v>0</v>
      </c>
    </row>
    <row r="1292" spans="1:6" x14ac:dyDescent="0.35">
      <c r="A1292" s="73" t="s">
        <v>3303</v>
      </c>
      <c r="B1292" s="61" t="str">
        <f t="shared" si="103"/>
        <v>7381</v>
      </c>
      <c r="C1292" s="61" t="str">
        <f t="shared" si="104"/>
        <v>DETECTIVE, GUARD, AND ARMORED CAR SERVICES</v>
      </c>
      <c r="D1292" s="61">
        <f t="shared" si="100"/>
        <v>0</v>
      </c>
      <c r="E1292" s="61">
        <f t="shared" si="101"/>
        <v>0</v>
      </c>
      <c r="F1292" s="61">
        <f t="shared" si="102"/>
        <v>1</v>
      </c>
    </row>
    <row r="1293" spans="1:6" x14ac:dyDescent="0.35">
      <c r="A1293" s="73" t="s">
        <v>3304</v>
      </c>
      <c r="B1293" s="61" t="str">
        <f t="shared" si="103"/>
        <v>7382</v>
      </c>
      <c r="C1293" s="61" t="str">
        <f t="shared" si="104"/>
        <v>SECURITY SYSTEMS SERVICES</v>
      </c>
      <c r="D1293" s="61">
        <f t="shared" si="100"/>
        <v>0</v>
      </c>
      <c r="E1293" s="61">
        <f t="shared" si="101"/>
        <v>0</v>
      </c>
      <c r="F1293" s="61">
        <f t="shared" si="102"/>
        <v>1</v>
      </c>
    </row>
    <row r="1294" spans="1:6" x14ac:dyDescent="0.35">
      <c r="A1294" s="73" t="s">
        <v>3305</v>
      </c>
      <c r="B1294" s="61" t="str">
        <f t="shared" si="103"/>
        <v>7383</v>
      </c>
      <c r="C1294" s="61" t="str">
        <f t="shared" si="104"/>
        <v>NEWS SYNDICATES</v>
      </c>
      <c r="D1294" s="61">
        <f t="shared" si="100"/>
        <v>0</v>
      </c>
      <c r="E1294" s="61">
        <f t="shared" si="101"/>
        <v>0</v>
      </c>
      <c r="F1294" s="61">
        <f t="shared" si="102"/>
        <v>1</v>
      </c>
    </row>
    <row r="1295" spans="1:6" x14ac:dyDescent="0.35">
      <c r="A1295" s="73" t="s">
        <v>3306</v>
      </c>
      <c r="B1295" s="61" t="str">
        <f t="shared" si="103"/>
        <v>7384</v>
      </c>
      <c r="C1295" s="61" t="str">
        <f t="shared" si="104"/>
        <v>PHOTOFINISHING LABORATORIES</v>
      </c>
      <c r="D1295" s="61">
        <f t="shared" si="100"/>
        <v>0</v>
      </c>
      <c r="E1295" s="61">
        <f t="shared" si="101"/>
        <v>0</v>
      </c>
      <c r="F1295" s="61">
        <f t="shared" si="102"/>
        <v>1</v>
      </c>
    </row>
    <row r="1296" spans="1:6" x14ac:dyDescent="0.35">
      <c r="A1296" s="73" t="s">
        <v>3307</v>
      </c>
      <c r="B1296" s="61" t="str">
        <f t="shared" si="103"/>
        <v>7389</v>
      </c>
      <c r="C1296" s="61" t="str">
        <f t="shared" si="104"/>
        <v>BUSINESS SERVICES, NOT ELSEWHERE CLASSIFIED</v>
      </c>
      <c r="D1296" s="61">
        <f t="shared" si="100"/>
        <v>0</v>
      </c>
      <c r="E1296" s="61">
        <f t="shared" si="101"/>
        <v>0</v>
      </c>
      <c r="F1296" s="61">
        <f t="shared" si="102"/>
        <v>1</v>
      </c>
    </row>
    <row r="1297" spans="1:6" hidden="1" x14ac:dyDescent="0.35">
      <c r="A1297" s="73" t="s">
        <v>3308</v>
      </c>
      <c r="B1297" s="61" t="str">
        <f t="shared" si="103"/>
        <v>75</v>
      </c>
      <c r="C1297" s="61" t="str">
        <f t="shared" si="104"/>
        <v>AUTOMOTIVE REPAIR, SERVICES, AND PARKING</v>
      </c>
      <c r="D1297" s="61">
        <f t="shared" si="100"/>
        <v>1</v>
      </c>
      <c r="E1297" s="61">
        <f t="shared" si="101"/>
        <v>0</v>
      </c>
      <c r="F1297" s="61">
        <f t="shared" si="102"/>
        <v>0</v>
      </c>
    </row>
    <row r="1298" spans="1:6" hidden="1" x14ac:dyDescent="0.35">
      <c r="A1298" s="73" t="s">
        <v>3309</v>
      </c>
      <c r="B1298" s="61" t="str">
        <f t="shared" si="103"/>
        <v>751</v>
      </c>
      <c r="C1298" s="61" t="str">
        <f t="shared" si="104"/>
        <v>AUTOMOTIVE RENTAL AND LEASING, WITHOUT DRIVERS</v>
      </c>
      <c r="D1298" s="61">
        <f t="shared" si="100"/>
        <v>0</v>
      </c>
      <c r="E1298" s="61">
        <f t="shared" si="101"/>
        <v>1</v>
      </c>
      <c r="F1298" s="61">
        <f t="shared" si="102"/>
        <v>0</v>
      </c>
    </row>
    <row r="1299" spans="1:6" x14ac:dyDescent="0.35">
      <c r="A1299" s="73" t="s">
        <v>3310</v>
      </c>
      <c r="B1299" s="61" t="str">
        <f t="shared" si="103"/>
        <v>7513</v>
      </c>
      <c r="C1299" s="61" t="str">
        <f t="shared" si="104"/>
        <v>TRUCK RENTAL AND LEASING, WITHOUT DRIVERS</v>
      </c>
      <c r="D1299" s="61">
        <f t="shared" si="100"/>
        <v>0</v>
      </c>
      <c r="E1299" s="61">
        <f t="shared" si="101"/>
        <v>0</v>
      </c>
      <c r="F1299" s="61">
        <f t="shared" si="102"/>
        <v>1</v>
      </c>
    </row>
    <row r="1300" spans="1:6" x14ac:dyDescent="0.35">
      <c r="A1300" s="73" t="s">
        <v>3311</v>
      </c>
      <c r="B1300" s="61" t="str">
        <f t="shared" si="103"/>
        <v>7514</v>
      </c>
      <c r="C1300" s="61" t="str">
        <f t="shared" si="104"/>
        <v>PASSENGER CAR RENTAL</v>
      </c>
      <c r="D1300" s="61">
        <f t="shared" si="100"/>
        <v>0</v>
      </c>
      <c r="E1300" s="61">
        <f t="shared" si="101"/>
        <v>0</v>
      </c>
      <c r="F1300" s="61">
        <f t="shared" si="102"/>
        <v>1</v>
      </c>
    </row>
    <row r="1301" spans="1:6" x14ac:dyDescent="0.35">
      <c r="A1301" s="73" t="s">
        <v>3312</v>
      </c>
      <c r="B1301" s="61" t="str">
        <f t="shared" si="103"/>
        <v>7515</v>
      </c>
      <c r="C1301" s="61" t="str">
        <f t="shared" si="104"/>
        <v>PASSENGER CAR LEASING</v>
      </c>
      <c r="D1301" s="61">
        <f t="shared" si="100"/>
        <v>0</v>
      </c>
      <c r="E1301" s="61">
        <f t="shared" si="101"/>
        <v>0</v>
      </c>
      <c r="F1301" s="61">
        <f t="shared" si="102"/>
        <v>1</v>
      </c>
    </row>
    <row r="1302" spans="1:6" x14ac:dyDescent="0.35">
      <c r="A1302" s="73" t="s">
        <v>3313</v>
      </c>
      <c r="B1302" s="61" t="str">
        <f t="shared" si="103"/>
        <v>7519</v>
      </c>
      <c r="C1302" s="61" t="str">
        <f t="shared" si="104"/>
        <v>UTILITY TRAILER AND RECREATIONAL VEHICLE RENTAL</v>
      </c>
      <c r="D1302" s="61">
        <f t="shared" si="100"/>
        <v>0</v>
      </c>
      <c r="E1302" s="61">
        <f t="shared" si="101"/>
        <v>0</v>
      </c>
      <c r="F1302" s="61">
        <f t="shared" si="102"/>
        <v>1</v>
      </c>
    </row>
    <row r="1303" spans="1:6" hidden="1" x14ac:dyDescent="0.35">
      <c r="A1303" s="73" t="s">
        <v>3314</v>
      </c>
      <c r="B1303" s="61" t="str">
        <f t="shared" si="103"/>
        <v>752</v>
      </c>
      <c r="C1303" s="61" t="str">
        <f t="shared" si="104"/>
        <v>AUTOMOBILE PARKING</v>
      </c>
      <c r="D1303" s="61">
        <f t="shared" si="100"/>
        <v>0</v>
      </c>
      <c r="E1303" s="61">
        <f t="shared" si="101"/>
        <v>1</v>
      </c>
      <c r="F1303" s="61">
        <f t="shared" si="102"/>
        <v>0</v>
      </c>
    </row>
    <row r="1304" spans="1:6" x14ac:dyDescent="0.35">
      <c r="A1304" s="73" t="s">
        <v>3315</v>
      </c>
      <c r="B1304" s="61" t="str">
        <f t="shared" si="103"/>
        <v>7521</v>
      </c>
      <c r="C1304" s="61" t="str">
        <f t="shared" si="104"/>
        <v>AUTOMOBILE PARKING</v>
      </c>
      <c r="D1304" s="61">
        <f t="shared" si="100"/>
        <v>0</v>
      </c>
      <c r="E1304" s="61">
        <f t="shared" si="101"/>
        <v>0</v>
      </c>
      <c r="F1304" s="61">
        <f t="shared" si="102"/>
        <v>1</v>
      </c>
    </row>
    <row r="1305" spans="1:6" hidden="1" x14ac:dyDescent="0.35">
      <c r="A1305" s="73" t="s">
        <v>3316</v>
      </c>
      <c r="B1305" s="61" t="str">
        <f t="shared" si="103"/>
        <v>753</v>
      </c>
      <c r="C1305" s="61" t="str">
        <f t="shared" si="104"/>
        <v>AUTOMOTIVE REPAIR SHOPS</v>
      </c>
      <c r="D1305" s="61">
        <f t="shared" si="100"/>
        <v>0</v>
      </c>
      <c r="E1305" s="61">
        <f t="shared" si="101"/>
        <v>1</v>
      </c>
      <c r="F1305" s="61">
        <f t="shared" si="102"/>
        <v>0</v>
      </c>
    </row>
    <row r="1306" spans="1:6" x14ac:dyDescent="0.35">
      <c r="A1306" s="73" t="s">
        <v>3317</v>
      </c>
      <c r="B1306" s="61" t="str">
        <f t="shared" si="103"/>
        <v>7532</v>
      </c>
      <c r="C1306" s="61" t="str">
        <f t="shared" si="104"/>
        <v>TOP, BODY, AND UPHOLSTERY REPAIR SHOPS AND PAINT SHOPS</v>
      </c>
      <c r="D1306" s="61">
        <f t="shared" si="100"/>
        <v>0</v>
      </c>
      <c r="E1306" s="61">
        <f t="shared" si="101"/>
        <v>0</v>
      </c>
      <c r="F1306" s="61">
        <f t="shared" si="102"/>
        <v>1</v>
      </c>
    </row>
    <row r="1307" spans="1:6" x14ac:dyDescent="0.35">
      <c r="A1307" s="73" t="s">
        <v>3318</v>
      </c>
      <c r="B1307" s="61" t="str">
        <f t="shared" si="103"/>
        <v>7533</v>
      </c>
      <c r="C1307" s="61" t="str">
        <f t="shared" si="104"/>
        <v>AUTOMOTIVE EXHAUST SYSTEM REPAIR SHOPS</v>
      </c>
      <c r="D1307" s="61">
        <f t="shared" si="100"/>
        <v>0</v>
      </c>
      <c r="E1307" s="61">
        <f t="shared" si="101"/>
        <v>0</v>
      </c>
      <c r="F1307" s="61">
        <f t="shared" si="102"/>
        <v>1</v>
      </c>
    </row>
    <row r="1308" spans="1:6" x14ac:dyDescent="0.35">
      <c r="A1308" s="73" t="s">
        <v>3319</v>
      </c>
      <c r="B1308" s="61" t="str">
        <f t="shared" si="103"/>
        <v>7534</v>
      </c>
      <c r="C1308" s="61" t="str">
        <f t="shared" si="104"/>
        <v>TIRE RETREADING AND REPAIR SHOPS</v>
      </c>
      <c r="D1308" s="61">
        <f t="shared" si="100"/>
        <v>0</v>
      </c>
      <c r="E1308" s="61">
        <f t="shared" si="101"/>
        <v>0</v>
      </c>
      <c r="F1308" s="61">
        <f t="shared" si="102"/>
        <v>1</v>
      </c>
    </row>
    <row r="1309" spans="1:6" x14ac:dyDescent="0.35">
      <c r="A1309" s="73" t="s">
        <v>3320</v>
      </c>
      <c r="B1309" s="61" t="str">
        <f t="shared" si="103"/>
        <v>7536</v>
      </c>
      <c r="C1309" s="61" t="str">
        <f t="shared" si="104"/>
        <v>AUTOMOTIVE GLASS REPLACEMENT SHOPS</v>
      </c>
      <c r="D1309" s="61">
        <f t="shared" si="100"/>
        <v>0</v>
      </c>
      <c r="E1309" s="61">
        <f t="shared" si="101"/>
        <v>0</v>
      </c>
      <c r="F1309" s="61">
        <f t="shared" si="102"/>
        <v>1</v>
      </c>
    </row>
    <row r="1310" spans="1:6" x14ac:dyDescent="0.35">
      <c r="A1310" s="73" t="s">
        <v>3321</v>
      </c>
      <c r="B1310" s="61" t="str">
        <f t="shared" si="103"/>
        <v>7537</v>
      </c>
      <c r="C1310" s="61" t="str">
        <f t="shared" si="104"/>
        <v>AUTOMOTIVE TRANSMISSION REPAIR SHOPS</v>
      </c>
      <c r="D1310" s="61">
        <f t="shared" si="100"/>
        <v>0</v>
      </c>
      <c r="E1310" s="61">
        <f t="shared" si="101"/>
        <v>0</v>
      </c>
      <c r="F1310" s="61">
        <f t="shared" si="102"/>
        <v>1</v>
      </c>
    </row>
    <row r="1311" spans="1:6" x14ac:dyDescent="0.35">
      <c r="A1311" s="73" t="s">
        <v>3322</v>
      </c>
      <c r="B1311" s="61" t="str">
        <f t="shared" si="103"/>
        <v>7538</v>
      </c>
      <c r="C1311" s="61" t="str">
        <f t="shared" si="104"/>
        <v>GENERAL AUTOMOTIVE REPAIR SHOPS</v>
      </c>
      <c r="D1311" s="61">
        <f t="shared" si="100"/>
        <v>0</v>
      </c>
      <c r="E1311" s="61">
        <f t="shared" si="101"/>
        <v>0</v>
      </c>
      <c r="F1311" s="61">
        <f t="shared" si="102"/>
        <v>1</v>
      </c>
    </row>
    <row r="1312" spans="1:6" x14ac:dyDescent="0.35">
      <c r="A1312" s="73" t="s">
        <v>3323</v>
      </c>
      <c r="B1312" s="61" t="str">
        <f t="shared" si="103"/>
        <v>7539</v>
      </c>
      <c r="C1312" s="61" t="str">
        <f t="shared" si="104"/>
        <v>AUTOMOTIVE REPAIR SHOPS, NOT ELSEWHERE CLASSIFIED</v>
      </c>
      <c r="D1312" s="61">
        <f t="shared" si="100"/>
        <v>0</v>
      </c>
      <c r="E1312" s="61">
        <f t="shared" si="101"/>
        <v>0</v>
      </c>
      <c r="F1312" s="61">
        <f t="shared" si="102"/>
        <v>1</v>
      </c>
    </row>
    <row r="1313" spans="1:6" hidden="1" x14ac:dyDescent="0.35">
      <c r="A1313" s="73" t="s">
        <v>3324</v>
      </c>
      <c r="B1313" s="61" t="str">
        <f t="shared" si="103"/>
        <v>754</v>
      </c>
      <c r="C1313" s="61" t="str">
        <f t="shared" si="104"/>
        <v>AUTOMOTIVE SERVICES, EXCEPT REPAIR</v>
      </c>
      <c r="D1313" s="61">
        <f t="shared" si="100"/>
        <v>0</v>
      </c>
      <c r="E1313" s="61">
        <f t="shared" si="101"/>
        <v>1</v>
      </c>
      <c r="F1313" s="61">
        <f t="shared" si="102"/>
        <v>0</v>
      </c>
    </row>
    <row r="1314" spans="1:6" x14ac:dyDescent="0.35">
      <c r="A1314" s="73" t="s">
        <v>3325</v>
      </c>
      <c r="B1314" s="61" t="str">
        <f t="shared" si="103"/>
        <v>7542</v>
      </c>
      <c r="C1314" s="61" t="str">
        <f t="shared" si="104"/>
        <v>CARWASHES</v>
      </c>
      <c r="D1314" s="61">
        <f t="shared" si="100"/>
        <v>0</v>
      </c>
      <c r="E1314" s="61">
        <f t="shared" si="101"/>
        <v>0</v>
      </c>
      <c r="F1314" s="61">
        <f t="shared" si="102"/>
        <v>1</v>
      </c>
    </row>
    <row r="1315" spans="1:6" x14ac:dyDescent="0.35">
      <c r="A1315" s="73" t="s">
        <v>3326</v>
      </c>
      <c r="B1315" s="61" t="str">
        <f t="shared" si="103"/>
        <v>7549</v>
      </c>
      <c r="C1315" s="61" t="str">
        <f t="shared" si="104"/>
        <v>AUTOMOTIVE SERVICES, EXCEPT REPAIR AND CARWASHES</v>
      </c>
      <c r="D1315" s="61">
        <f t="shared" si="100"/>
        <v>0</v>
      </c>
      <c r="E1315" s="61">
        <f t="shared" si="101"/>
        <v>0</v>
      </c>
      <c r="F1315" s="61">
        <f t="shared" si="102"/>
        <v>1</v>
      </c>
    </row>
    <row r="1316" spans="1:6" hidden="1" x14ac:dyDescent="0.35">
      <c r="A1316" s="73" t="s">
        <v>3327</v>
      </c>
      <c r="B1316" s="61" t="str">
        <f t="shared" si="103"/>
        <v>76</v>
      </c>
      <c r="C1316" s="61" t="str">
        <f t="shared" si="104"/>
        <v>MISCELLANEOUS REPAIR SERVICES</v>
      </c>
      <c r="D1316" s="61">
        <f t="shared" si="100"/>
        <v>1</v>
      </c>
      <c r="E1316" s="61">
        <f t="shared" si="101"/>
        <v>0</v>
      </c>
      <c r="F1316" s="61">
        <f t="shared" si="102"/>
        <v>0</v>
      </c>
    </row>
    <row r="1317" spans="1:6" hidden="1" x14ac:dyDescent="0.35">
      <c r="A1317" s="73" t="s">
        <v>3328</v>
      </c>
      <c r="B1317" s="61" t="str">
        <f t="shared" si="103"/>
        <v>762</v>
      </c>
      <c r="C1317" s="61" t="str">
        <f t="shared" si="104"/>
        <v>ELECTRICAL REPAIR SHOPS</v>
      </c>
      <c r="D1317" s="61">
        <f t="shared" si="100"/>
        <v>0</v>
      </c>
      <c r="E1317" s="61">
        <f t="shared" si="101"/>
        <v>1</v>
      </c>
      <c r="F1317" s="61">
        <f t="shared" si="102"/>
        <v>0</v>
      </c>
    </row>
    <row r="1318" spans="1:6" x14ac:dyDescent="0.35">
      <c r="A1318" s="73" t="s">
        <v>3329</v>
      </c>
      <c r="B1318" s="61" t="str">
        <f t="shared" si="103"/>
        <v>7622</v>
      </c>
      <c r="C1318" s="61" t="str">
        <f t="shared" si="104"/>
        <v>RADIO AND TELEVISION REPAIR SHOPS</v>
      </c>
      <c r="D1318" s="61">
        <f t="shared" si="100"/>
        <v>0</v>
      </c>
      <c r="E1318" s="61">
        <f t="shared" si="101"/>
        <v>0</v>
      </c>
      <c r="F1318" s="61">
        <f t="shared" si="102"/>
        <v>1</v>
      </c>
    </row>
    <row r="1319" spans="1:6" x14ac:dyDescent="0.35">
      <c r="A1319" s="73" t="s">
        <v>3330</v>
      </c>
      <c r="B1319" s="61" t="str">
        <f t="shared" si="103"/>
        <v>7623</v>
      </c>
      <c r="C1319" s="61" t="str">
        <f t="shared" si="104"/>
        <v>REFRIGERATION AND AIR-CONDITIONING SERVICE AND REPAIR SHOPS</v>
      </c>
      <c r="D1319" s="61">
        <f t="shared" si="100"/>
        <v>0</v>
      </c>
      <c r="E1319" s="61">
        <f t="shared" si="101"/>
        <v>0</v>
      </c>
      <c r="F1319" s="61">
        <f t="shared" si="102"/>
        <v>1</v>
      </c>
    </row>
    <row r="1320" spans="1:6" x14ac:dyDescent="0.35">
      <c r="A1320" s="73" t="s">
        <v>3331</v>
      </c>
      <c r="B1320" s="61" t="str">
        <f t="shared" si="103"/>
        <v>7629</v>
      </c>
      <c r="C1320" s="61" t="str">
        <f t="shared" si="104"/>
        <v>ELECTRICAL AND ELECTRONIC REPAIR SHOPS, NOT ELSEWHERE CLASSIFIED</v>
      </c>
      <c r="D1320" s="61">
        <f t="shared" si="100"/>
        <v>0</v>
      </c>
      <c r="E1320" s="61">
        <f t="shared" si="101"/>
        <v>0</v>
      </c>
      <c r="F1320" s="61">
        <f t="shared" si="102"/>
        <v>1</v>
      </c>
    </row>
    <row r="1321" spans="1:6" hidden="1" x14ac:dyDescent="0.35">
      <c r="A1321" s="73" t="s">
        <v>3332</v>
      </c>
      <c r="B1321" s="61" t="str">
        <f t="shared" si="103"/>
        <v>763</v>
      </c>
      <c r="C1321" s="61" t="str">
        <f t="shared" si="104"/>
        <v>WATCH, CLOCK, AND JEWELRY REPAIR</v>
      </c>
      <c r="D1321" s="61">
        <f t="shared" si="100"/>
        <v>0</v>
      </c>
      <c r="E1321" s="61">
        <f t="shared" si="101"/>
        <v>1</v>
      </c>
      <c r="F1321" s="61">
        <f t="shared" si="102"/>
        <v>0</v>
      </c>
    </row>
    <row r="1322" spans="1:6" x14ac:dyDescent="0.35">
      <c r="A1322" s="73" t="s">
        <v>3333</v>
      </c>
      <c r="B1322" s="61" t="str">
        <f t="shared" si="103"/>
        <v>7631</v>
      </c>
      <c r="C1322" s="61" t="str">
        <f t="shared" si="104"/>
        <v>WATCH, CLOCK, AND JEWELRY REPAIR</v>
      </c>
      <c r="D1322" s="61">
        <f t="shared" si="100"/>
        <v>0</v>
      </c>
      <c r="E1322" s="61">
        <f t="shared" si="101"/>
        <v>0</v>
      </c>
      <c r="F1322" s="61">
        <f t="shared" si="102"/>
        <v>1</v>
      </c>
    </row>
    <row r="1323" spans="1:6" hidden="1" x14ac:dyDescent="0.35">
      <c r="A1323" s="73" t="s">
        <v>3334</v>
      </c>
      <c r="B1323" s="61" t="str">
        <f t="shared" si="103"/>
        <v>764</v>
      </c>
      <c r="C1323" s="61" t="str">
        <f t="shared" si="104"/>
        <v>REUPHOLSTERY AND FURNITURE REPAIR</v>
      </c>
      <c r="D1323" s="61">
        <f t="shared" si="100"/>
        <v>0</v>
      </c>
      <c r="E1323" s="61">
        <f t="shared" si="101"/>
        <v>1</v>
      </c>
      <c r="F1323" s="61">
        <f t="shared" si="102"/>
        <v>0</v>
      </c>
    </row>
    <row r="1324" spans="1:6" x14ac:dyDescent="0.35">
      <c r="A1324" s="73" t="s">
        <v>3335</v>
      </c>
      <c r="B1324" s="61" t="str">
        <f t="shared" si="103"/>
        <v>7641</v>
      </c>
      <c r="C1324" s="61" t="str">
        <f t="shared" si="104"/>
        <v>REUPHOLSTERY AND FURNITURE REPAIR</v>
      </c>
      <c r="D1324" s="61">
        <f t="shared" si="100"/>
        <v>0</v>
      </c>
      <c r="E1324" s="61">
        <f t="shared" si="101"/>
        <v>0</v>
      </c>
      <c r="F1324" s="61">
        <f t="shared" si="102"/>
        <v>1</v>
      </c>
    </row>
    <row r="1325" spans="1:6" hidden="1" x14ac:dyDescent="0.35">
      <c r="A1325" s="73" t="s">
        <v>3336</v>
      </c>
      <c r="B1325" s="61" t="str">
        <f t="shared" si="103"/>
        <v>769</v>
      </c>
      <c r="C1325" s="61" t="str">
        <f t="shared" si="104"/>
        <v>MISCELLANEOUS REPAIR SHOPS AND RELATED SERVICES</v>
      </c>
      <c r="D1325" s="61">
        <f t="shared" si="100"/>
        <v>0</v>
      </c>
      <c r="E1325" s="61">
        <f t="shared" si="101"/>
        <v>1</v>
      </c>
      <c r="F1325" s="61">
        <f t="shared" si="102"/>
        <v>0</v>
      </c>
    </row>
    <row r="1326" spans="1:6" x14ac:dyDescent="0.35">
      <c r="A1326" s="73" t="s">
        <v>3337</v>
      </c>
      <c r="B1326" s="61" t="str">
        <f t="shared" si="103"/>
        <v>7692</v>
      </c>
      <c r="C1326" s="61" t="str">
        <f t="shared" si="104"/>
        <v>WELDING REPAIR</v>
      </c>
      <c r="D1326" s="61">
        <f t="shared" si="100"/>
        <v>0</v>
      </c>
      <c r="E1326" s="61">
        <f t="shared" si="101"/>
        <v>0</v>
      </c>
      <c r="F1326" s="61">
        <f t="shared" si="102"/>
        <v>1</v>
      </c>
    </row>
    <row r="1327" spans="1:6" x14ac:dyDescent="0.35">
      <c r="A1327" s="73" t="s">
        <v>3338</v>
      </c>
      <c r="B1327" s="61" t="str">
        <f t="shared" si="103"/>
        <v>7694</v>
      </c>
      <c r="C1327" s="61" t="str">
        <f t="shared" si="104"/>
        <v>ARMATURE REWINDING SHOPS</v>
      </c>
      <c r="D1327" s="61">
        <f t="shared" si="100"/>
        <v>0</v>
      </c>
      <c r="E1327" s="61">
        <f t="shared" si="101"/>
        <v>0</v>
      </c>
      <c r="F1327" s="61">
        <f t="shared" si="102"/>
        <v>1</v>
      </c>
    </row>
    <row r="1328" spans="1:6" x14ac:dyDescent="0.35">
      <c r="A1328" s="73" t="s">
        <v>3339</v>
      </c>
      <c r="B1328" s="61" t="str">
        <f t="shared" si="103"/>
        <v>7699</v>
      </c>
      <c r="C1328" s="61" t="str">
        <f t="shared" si="104"/>
        <v>REPAIR SHOPS AND RELATED SERVICES, NOT ELSEWHERE CLASSIFIED</v>
      </c>
      <c r="D1328" s="61">
        <f t="shared" si="100"/>
        <v>0</v>
      </c>
      <c r="E1328" s="61">
        <f t="shared" si="101"/>
        <v>0</v>
      </c>
      <c r="F1328" s="61">
        <f t="shared" si="102"/>
        <v>1</v>
      </c>
    </row>
    <row r="1329" spans="1:6" hidden="1" x14ac:dyDescent="0.35">
      <c r="A1329" s="73" t="s">
        <v>3340</v>
      </c>
      <c r="B1329" s="61" t="str">
        <f t="shared" si="103"/>
        <v>78</v>
      </c>
      <c r="C1329" s="61" t="str">
        <f t="shared" si="104"/>
        <v>MOTION PICTURES</v>
      </c>
      <c r="D1329" s="61">
        <f t="shared" si="100"/>
        <v>1</v>
      </c>
      <c r="E1329" s="61">
        <f t="shared" si="101"/>
        <v>0</v>
      </c>
      <c r="F1329" s="61">
        <f t="shared" si="102"/>
        <v>0</v>
      </c>
    </row>
    <row r="1330" spans="1:6" hidden="1" x14ac:dyDescent="0.35">
      <c r="A1330" s="73" t="s">
        <v>3341</v>
      </c>
      <c r="B1330" s="61" t="str">
        <f t="shared" si="103"/>
        <v>781</v>
      </c>
      <c r="C1330" s="61" t="str">
        <f t="shared" si="104"/>
        <v>MOTION PICTURE PRODUCTION AND ALLIED SERVICES</v>
      </c>
      <c r="D1330" s="61">
        <f t="shared" si="100"/>
        <v>0</v>
      </c>
      <c r="E1330" s="61">
        <f t="shared" si="101"/>
        <v>1</v>
      </c>
      <c r="F1330" s="61">
        <f t="shared" si="102"/>
        <v>0</v>
      </c>
    </row>
    <row r="1331" spans="1:6" x14ac:dyDescent="0.35">
      <c r="A1331" s="73" t="s">
        <v>3342</v>
      </c>
      <c r="B1331" s="61" t="str">
        <f t="shared" si="103"/>
        <v>7812</v>
      </c>
      <c r="C1331" s="61" t="str">
        <f t="shared" si="104"/>
        <v>MOTION PICTURE AND VIDEO TAPE PRODUCTION</v>
      </c>
      <c r="D1331" s="61">
        <f t="shared" si="100"/>
        <v>0</v>
      </c>
      <c r="E1331" s="61">
        <f t="shared" si="101"/>
        <v>0</v>
      </c>
      <c r="F1331" s="61">
        <f t="shared" si="102"/>
        <v>1</v>
      </c>
    </row>
    <row r="1332" spans="1:6" x14ac:dyDescent="0.35">
      <c r="A1332" s="73" t="s">
        <v>3343</v>
      </c>
      <c r="B1332" s="61" t="str">
        <f t="shared" si="103"/>
        <v>7819</v>
      </c>
      <c r="C1332" s="61" t="str">
        <f t="shared" si="104"/>
        <v>SERVICES ALLIED TO MOTION PICTURE PRODUCTION</v>
      </c>
      <c r="D1332" s="61">
        <f t="shared" si="100"/>
        <v>0</v>
      </c>
      <c r="E1332" s="61">
        <f t="shared" si="101"/>
        <v>0</v>
      </c>
      <c r="F1332" s="61">
        <f t="shared" si="102"/>
        <v>1</v>
      </c>
    </row>
    <row r="1333" spans="1:6" hidden="1" x14ac:dyDescent="0.35">
      <c r="A1333" s="73" t="s">
        <v>3344</v>
      </c>
      <c r="B1333" s="61" t="str">
        <f t="shared" si="103"/>
        <v>782</v>
      </c>
      <c r="C1333" s="61" t="str">
        <f t="shared" si="104"/>
        <v>MOTION PICTURE DISTRIBUTION AND ALLIED SERVICES</v>
      </c>
      <c r="D1333" s="61">
        <f t="shared" si="100"/>
        <v>0</v>
      </c>
      <c r="E1333" s="61">
        <f t="shared" si="101"/>
        <v>1</v>
      </c>
      <c r="F1333" s="61">
        <f t="shared" si="102"/>
        <v>0</v>
      </c>
    </row>
    <row r="1334" spans="1:6" x14ac:dyDescent="0.35">
      <c r="A1334" s="73" t="s">
        <v>3345</v>
      </c>
      <c r="B1334" s="61" t="str">
        <f t="shared" si="103"/>
        <v>7822</v>
      </c>
      <c r="C1334" s="61" t="str">
        <f t="shared" si="104"/>
        <v>MOTION PICTURE AND VIDEO TAPE DISTRIBUTION</v>
      </c>
      <c r="D1334" s="61">
        <f t="shared" si="100"/>
        <v>0</v>
      </c>
      <c r="E1334" s="61">
        <f t="shared" si="101"/>
        <v>0</v>
      </c>
      <c r="F1334" s="61">
        <f t="shared" si="102"/>
        <v>1</v>
      </c>
    </row>
    <row r="1335" spans="1:6" x14ac:dyDescent="0.35">
      <c r="A1335" s="73" t="s">
        <v>3346</v>
      </c>
      <c r="B1335" s="61" t="str">
        <f t="shared" si="103"/>
        <v>7829</v>
      </c>
      <c r="C1335" s="61" t="str">
        <f t="shared" si="104"/>
        <v>SERVICES ALLIED TO MOTION PICTURE DISTRIBUTION</v>
      </c>
      <c r="D1335" s="61">
        <f t="shared" si="100"/>
        <v>0</v>
      </c>
      <c r="E1335" s="61">
        <f t="shared" si="101"/>
        <v>0</v>
      </c>
      <c r="F1335" s="61">
        <f t="shared" si="102"/>
        <v>1</v>
      </c>
    </row>
    <row r="1336" spans="1:6" hidden="1" x14ac:dyDescent="0.35">
      <c r="A1336" s="73" t="s">
        <v>3347</v>
      </c>
      <c r="B1336" s="61" t="str">
        <f t="shared" si="103"/>
        <v>783</v>
      </c>
      <c r="C1336" s="61" t="str">
        <f t="shared" si="104"/>
        <v>MOTION PICTURE THEATERS</v>
      </c>
      <c r="D1336" s="61">
        <f t="shared" si="100"/>
        <v>0</v>
      </c>
      <c r="E1336" s="61">
        <f t="shared" si="101"/>
        <v>1</v>
      </c>
      <c r="F1336" s="61">
        <f t="shared" si="102"/>
        <v>0</v>
      </c>
    </row>
    <row r="1337" spans="1:6" x14ac:dyDescent="0.35">
      <c r="A1337" s="73" t="s">
        <v>3348</v>
      </c>
      <c r="B1337" s="61" t="str">
        <f t="shared" si="103"/>
        <v>7832</v>
      </c>
      <c r="C1337" s="61" t="str">
        <f t="shared" si="104"/>
        <v>MOTION PICTURE THEATERS, EXCEPT DRIVE-IN</v>
      </c>
      <c r="D1337" s="61">
        <f t="shared" si="100"/>
        <v>0</v>
      </c>
      <c r="E1337" s="61">
        <f t="shared" si="101"/>
        <v>0</v>
      </c>
      <c r="F1337" s="61">
        <f t="shared" si="102"/>
        <v>1</v>
      </c>
    </row>
    <row r="1338" spans="1:6" x14ac:dyDescent="0.35">
      <c r="A1338" s="73" t="s">
        <v>3349</v>
      </c>
      <c r="B1338" s="61" t="str">
        <f t="shared" si="103"/>
        <v>7833</v>
      </c>
      <c r="C1338" s="61" t="str">
        <f t="shared" si="104"/>
        <v>DRIVE-IN MOTION PICTURE THEATERS</v>
      </c>
      <c r="D1338" s="61">
        <f t="shared" si="100"/>
        <v>0</v>
      </c>
      <c r="E1338" s="61">
        <f t="shared" si="101"/>
        <v>0</v>
      </c>
      <c r="F1338" s="61">
        <f t="shared" si="102"/>
        <v>1</v>
      </c>
    </row>
    <row r="1339" spans="1:6" hidden="1" x14ac:dyDescent="0.35">
      <c r="A1339" s="73" t="s">
        <v>3350</v>
      </c>
      <c r="B1339" s="61" t="str">
        <f t="shared" si="103"/>
        <v>784</v>
      </c>
      <c r="C1339" s="61" t="str">
        <f t="shared" si="104"/>
        <v>VIDEO TAPE RENTAL</v>
      </c>
      <c r="D1339" s="61">
        <f t="shared" si="100"/>
        <v>0</v>
      </c>
      <c r="E1339" s="61">
        <f t="shared" si="101"/>
        <v>1</v>
      </c>
      <c r="F1339" s="61">
        <f t="shared" si="102"/>
        <v>0</v>
      </c>
    </row>
    <row r="1340" spans="1:6" x14ac:dyDescent="0.35">
      <c r="A1340" s="73" t="s">
        <v>3351</v>
      </c>
      <c r="B1340" s="61" t="str">
        <f t="shared" si="103"/>
        <v>7841</v>
      </c>
      <c r="C1340" s="61" t="str">
        <f t="shared" si="104"/>
        <v>VIDEO TAPE RENTAL</v>
      </c>
      <c r="D1340" s="61">
        <f t="shared" si="100"/>
        <v>0</v>
      </c>
      <c r="E1340" s="61">
        <f t="shared" si="101"/>
        <v>0</v>
      </c>
      <c r="F1340" s="61">
        <f t="shared" si="102"/>
        <v>1</v>
      </c>
    </row>
    <row r="1341" spans="1:6" hidden="1" x14ac:dyDescent="0.35">
      <c r="A1341" s="73" t="s">
        <v>3352</v>
      </c>
      <c r="B1341" s="61" t="str">
        <f t="shared" si="103"/>
        <v>79</v>
      </c>
      <c r="C1341" s="61" t="str">
        <f t="shared" si="104"/>
        <v>AMUSEMENT AND RECREATION SERVICES</v>
      </c>
      <c r="D1341" s="61">
        <f t="shared" si="100"/>
        <v>1</v>
      </c>
      <c r="E1341" s="61">
        <f t="shared" si="101"/>
        <v>0</v>
      </c>
      <c r="F1341" s="61">
        <f t="shared" si="102"/>
        <v>0</v>
      </c>
    </row>
    <row r="1342" spans="1:6" hidden="1" x14ac:dyDescent="0.35">
      <c r="A1342" s="73" t="s">
        <v>3353</v>
      </c>
      <c r="B1342" s="61" t="str">
        <f t="shared" si="103"/>
        <v>791</v>
      </c>
      <c r="C1342" s="61" t="str">
        <f t="shared" si="104"/>
        <v>DANCE STUDIOS, SCHOOLS, AND HALLS</v>
      </c>
      <c r="D1342" s="61">
        <f t="shared" si="100"/>
        <v>0</v>
      </c>
      <c r="E1342" s="61">
        <f t="shared" si="101"/>
        <v>1</v>
      </c>
      <c r="F1342" s="61">
        <f t="shared" si="102"/>
        <v>0</v>
      </c>
    </row>
    <row r="1343" spans="1:6" x14ac:dyDescent="0.35">
      <c r="A1343" s="73" t="s">
        <v>3354</v>
      </c>
      <c r="B1343" s="61" t="str">
        <f t="shared" si="103"/>
        <v>7911</v>
      </c>
      <c r="C1343" s="61" t="str">
        <f t="shared" si="104"/>
        <v>DANCE STUDIOS, SCHOOLS, AND HALLS</v>
      </c>
      <c r="D1343" s="61">
        <f t="shared" si="100"/>
        <v>0</v>
      </c>
      <c r="E1343" s="61">
        <f t="shared" si="101"/>
        <v>0</v>
      </c>
      <c r="F1343" s="61">
        <f t="shared" si="102"/>
        <v>1</v>
      </c>
    </row>
    <row r="1344" spans="1:6" hidden="1" x14ac:dyDescent="0.35">
      <c r="A1344" s="73" t="s">
        <v>3355</v>
      </c>
      <c r="B1344" s="61" t="str">
        <f t="shared" si="103"/>
        <v>792</v>
      </c>
      <c r="C1344" s="61" t="str">
        <f t="shared" si="104"/>
        <v>THEATRICAL PRODUCERS (EXCEPT MOTION PICTURE), BANDS, ORCHESTRAS, A</v>
      </c>
      <c r="D1344" s="61">
        <f t="shared" si="100"/>
        <v>0</v>
      </c>
      <c r="E1344" s="61">
        <f t="shared" si="101"/>
        <v>1</v>
      </c>
      <c r="F1344" s="61">
        <f t="shared" si="102"/>
        <v>0</v>
      </c>
    </row>
    <row r="1345" spans="1:6" x14ac:dyDescent="0.35">
      <c r="A1345" s="73" t="s">
        <v>3356</v>
      </c>
      <c r="B1345" s="61" t="str">
        <f t="shared" si="103"/>
        <v>7922</v>
      </c>
      <c r="C1345" s="61" t="str">
        <f t="shared" si="104"/>
        <v>THEATRICAL PRODUCERS (EXCEPT MOTION PICTURE) AND MISCELLANEOUS TH</v>
      </c>
      <c r="D1345" s="61">
        <f t="shared" si="100"/>
        <v>0</v>
      </c>
      <c r="E1345" s="61">
        <f t="shared" si="101"/>
        <v>0</v>
      </c>
      <c r="F1345" s="61">
        <f t="shared" si="102"/>
        <v>1</v>
      </c>
    </row>
    <row r="1346" spans="1:6" x14ac:dyDescent="0.35">
      <c r="A1346" s="73" t="s">
        <v>3357</v>
      </c>
      <c r="B1346" s="61" t="str">
        <f t="shared" si="103"/>
        <v>7929</v>
      </c>
      <c r="C1346" s="61" t="str">
        <f t="shared" si="104"/>
        <v>BANDS, ORCHESTRAS, ACTORS, AND OTHER ENTERTAINERS AND ENTERTAINME</v>
      </c>
      <c r="D1346" s="61">
        <f t="shared" si="100"/>
        <v>0</v>
      </c>
      <c r="E1346" s="61">
        <f t="shared" si="101"/>
        <v>0</v>
      </c>
      <c r="F1346" s="61">
        <f t="shared" si="102"/>
        <v>1</v>
      </c>
    </row>
    <row r="1347" spans="1:6" hidden="1" x14ac:dyDescent="0.35">
      <c r="A1347" s="73" t="s">
        <v>3358</v>
      </c>
      <c r="B1347" s="61" t="str">
        <f t="shared" si="103"/>
        <v>793</v>
      </c>
      <c r="C1347" s="61" t="str">
        <f t="shared" si="104"/>
        <v>BOWLING CENTERS</v>
      </c>
      <c r="D1347" s="61">
        <f t="shared" ref="D1347:D1410" si="105">IF(LEN($B1347) = 2, 1, 0)</f>
        <v>0</v>
      </c>
      <c r="E1347" s="61">
        <f t="shared" ref="E1347:E1410" si="106">IF(LEN($B1347) = 3, 1, 0)</f>
        <v>1</v>
      </c>
      <c r="F1347" s="61">
        <f t="shared" ref="F1347:F1410" si="107">IF(LEN($B1347) = 4, 1, 0)</f>
        <v>0</v>
      </c>
    </row>
    <row r="1348" spans="1:6" x14ac:dyDescent="0.35">
      <c r="A1348" s="73" t="s">
        <v>3359</v>
      </c>
      <c r="B1348" s="61" t="str">
        <f t="shared" si="103"/>
        <v>7933</v>
      </c>
      <c r="C1348" s="61" t="str">
        <f t="shared" si="104"/>
        <v>BOWLING CENTERS</v>
      </c>
      <c r="D1348" s="61">
        <f t="shared" si="105"/>
        <v>0</v>
      </c>
      <c r="E1348" s="61">
        <f t="shared" si="106"/>
        <v>0</v>
      </c>
      <c r="F1348" s="61">
        <f t="shared" si="107"/>
        <v>1</v>
      </c>
    </row>
    <row r="1349" spans="1:6" hidden="1" x14ac:dyDescent="0.35">
      <c r="A1349" s="73" t="s">
        <v>3360</v>
      </c>
      <c r="B1349" s="61" t="str">
        <f t="shared" si="103"/>
        <v>794</v>
      </c>
      <c r="C1349" s="61" t="str">
        <f t="shared" si="104"/>
        <v>COMMERCIAL SPORTS</v>
      </c>
      <c r="D1349" s="61">
        <f t="shared" si="105"/>
        <v>0</v>
      </c>
      <c r="E1349" s="61">
        <f t="shared" si="106"/>
        <v>1</v>
      </c>
      <c r="F1349" s="61">
        <f t="shared" si="107"/>
        <v>0</v>
      </c>
    </row>
    <row r="1350" spans="1:6" x14ac:dyDescent="0.35">
      <c r="A1350" s="73" t="s">
        <v>3361</v>
      </c>
      <c r="B1350" s="61" t="str">
        <f t="shared" si="103"/>
        <v>7941</v>
      </c>
      <c r="C1350" s="61" t="str">
        <f t="shared" si="104"/>
        <v>PROFESSIONAL SPORTS CLUBS AND PROMOTERS</v>
      </c>
      <c r="D1350" s="61">
        <f t="shared" si="105"/>
        <v>0</v>
      </c>
      <c r="E1350" s="61">
        <f t="shared" si="106"/>
        <v>0</v>
      </c>
      <c r="F1350" s="61">
        <f t="shared" si="107"/>
        <v>1</v>
      </c>
    </row>
    <row r="1351" spans="1:6" x14ac:dyDescent="0.35">
      <c r="A1351" s="73" t="s">
        <v>3362</v>
      </c>
      <c r="B1351" s="61" t="str">
        <f t="shared" ref="B1351:B1414" si="108">LEFT(A1351,FIND(" ",A1351)-1)</f>
        <v>7948</v>
      </c>
      <c r="C1351" s="61" t="str">
        <f t="shared" ref="C1351:C1414" si="109">RIGHT(A1351,LEN(A1351)-FIND(" ",A1351))</f>
        <v>RACING, INCLUDING TRACK OPERATION</v>
      </c>
      <c r="D1351" s="61">
        <f t="shared" si="105"/>
        <v>0</v>
      </c>
      <c r="E1351" s="61">
        <f t="shared" si="106"/>
        <v>0</v>
      </c>
      <c r="F1351" s="61">
        <f t="shared" si="107"/>
        <v>1</v>
      </c>
    </row>
    <row r="1352" spans="1:6" hidden="1" x14ac:dyDescent="0.35">
      <c r="A1352" s="73" t="s">
        <v>3363</v>
      </c>
      <c r="B1352" s="61" t="str">
        <f t="shared" si="108"/>
        <v>799</v>
      </c>
      <c r="C1352" s="61" t="str">
        <f t="shared" si="109"/>
        <v>MISCELLANEOUS AMUSEMENT AND RECREATION SERVICES</v>
      </c>
      <c r="D1352" s="61">
        <f t="shared" si="105"/>
        <v>0</v>
      </c>
      <c r="E1352" s="61">
        <f t="shared" si="106"/>
        <v>1</v>
      </c>
      <c r="F1352" s="61">
        <f t="shared" si="107"/>
        <v>0</v>
      </c>
    </row>
    <row r="1353" spans="1:6" x14ac:dyDescent="0.35">
      <c r="A1353" s="73" t="s">
        <v>3364</v>
      </c>
      <c r="B1353" s="61" t="str">
        <f t="shared" si="108"/>
        <v>7991</v>
      </c>
      <c r="C1353" s="61" t="str">
        <f t="shared" si="109"/>
        <v>PHYSICAL FITNESS FACILITIES</v>
      </c>
      <c r="D1353" s="61">
        <f t="shared" si="105"/>
        <v>0</v>
      </c>
      <c r="E1353" s="61">
        <f t="shared" si="106"/>
        <v>0</v>
      </c>
      <c r="F1353" s="61">
        <f t="shared" si="107"/>
        <v>1</v>
      </c>
    </row>
    <row r="1354" spans="1:6" x14ac:dyDescent="0.35">
      <c r="A1354" s="73" t="s">
        <v>3365</v>
      </c>
      <c r="B1354" s="61" t="str">
        <f t="shared" si="108"/>
        <v>7992</v>
      </c>
      <c r="C1354" s="61" t="str">
        <f t="shared" si="109"/>
        <v>PUBLIC GOLF COURSES</v>
      </c>
      <c r="D1354" s="61">
        <f t="shared" si="105"/>
        <v>0</v>
      </c>
      <c r="E1354" s="61">
        <f t="shared" si="106"/>
        <v>0</v>
      </c>
      <c r="F1354" s="61">
        <f t="shared" si="107"/>
        <v>1</v>
      </c>
    </row>
    <row r="1355" spans="1:6" x14ac:dyDescent="0.35">
      <c r="A1355" s="73" t="s">
        <v>3366</v>
      </c>
      <c r="B1355" s="61" t="str">
        <f t="shared" si="108"/>
        <v>7993</v>
      </c>
      <c r="C1355" s="61" t="str">
        <f t="shared" si="109"/>
        <v>COIN-OPERATED AMUSEMENT DEVICES</v>
      </c>
      <c r="D1355" s="61">
        <f t="shared" si="105"/>
        <v>0</v>
      </c>
      <c r="E1355" s="61">
        <f t="shared" si="106"/>
        <v>0</v>
      </c>
      <c r="F1355" s="61">
        <f t="shared" si="107"/>
        <v>1</v>
      </c>
    </row>
    <row r="1356" spans="1:6" x14ac:dyDescent="0.35">
      <c r="A1356" s="73" t="s">
        <v>3367</v>
      </c>
      <c r="B1356" s="61" t="str">
        <f t="shared" si="108"/>
        <v>7996</v>
      </c>
      <c r="C1356" s="61" t="str">
        <f t="shared" si="109"/>
        <v>AMUSEMENT PARKS</v>
      </c>
      <c r="D1356" s="61">
        <f t="shared" si="105"/>
        <v>0</v>
      </c>
      <c r="E1356" s="61">
        <f t="shared" si="106"/>
        <v>0</v>
      </c>
      <c r="F1356" s="61">
        <f t="shared" si="107"/>
        <v>1</v>
      </c>
    </row>
    <row r="1357" spans="1:6" x14ac:dyDescent="0.35">
      <c r="A1357" s="73" t="s">
        <v>3368</v>
      </c>
      <c r="B1357" s="61" t="str">
        <f t="shared" si="108"/>
        <v>7997</v>
      </c>
      <c r="C1357" s="61" t="str">
        <f t="shared" si="109"/>
        <v>MEMBERSHIP SPORTS AND RECREATION CLUBS</v>
      </c>
      <c r="D1357" s="61">
        <f t="shared" si="105"/>
        <v>0</v>
      </c>
      <c r="E1357" s="61">
        <f t="shared" si="106"/>
        <v>0</v>
      </c>
      <c r="F1357" s="61">
        <f t="shared" si="107"/>
        <v>1</v>
      </c>
    </row>
    <row r="1358" spans="1:6" x14ac:dyDescent="0.35">
      <c r="A1358" s="73" t="s">
        <v>3369</v>
      </c>
      <c r="B1358" s="61" t="str">
        <f t="shared" si="108"/>
        <v>7999</v>
      </c>
      <c r="C1358" s="61" t="str">
        <f t="shared" si="109"/>
        <v>AMUSEMENT AND RECREATION SERVICES, NOT ELSEWHERE CLASSIFIED</v>
      </c>
      <c r="D1358" s="61">
        <f t="shared" si="105"/>
        <v>0</v>
      </c>
      <c r="E1358" s="61">
        <f t="shared" si="106"/>
        <v>0</v>
      </c>
      <c r="F1358" s="61">
        <f t="shared" si="107"/>
        <v>1</v>
      </c>
    </row>
    <row r="1359" spans="1:6" hidden="1" x14ac:dyDescent="0.35">
      <c r="A1359" s="73" t="s">
        <v>3370</v>
      </c>
      <c r="B1359" s="61" t="str">
        <f t="shared" si="108"/>
        <v>80</v>
      </c>
      <c r="C1359" s="61" t="str">
        <f t="shared" si="109"/>
        <v>HEALTH SERVICES</v>
      </c>
      <c r="D1359" s="61">
        <f t="shared" si="105"/>
        <v>1</v>
      </c>
      <c r="E1359" s="61">
        <f t="shared" si="106"/>
        <v>0</v>
      </c>
      <c r="F1359" s="61">
        <f t="shared" si="107"/>
        <v>0</v>
      </c>
    </row>
    <row r="1360" spans="1:6" hidden="1" x14ac:dyDescent="0.35">
      <c r="A1360" s="73" t="s">
        <v>3371</v>
      </c>
      <c r="B1360" s="61" t="str">
        <f t="shared" si="108"/>
        <v>801</v>
      </c>
      <c r="C1360" s="61" t="str">
        <f t="shared" si="109"/>
        <v>OFFICES AND CLINICS OF DOCTORS OF MEDICINE</v>
      </c>
      <c r="D1360" s="61">
        <f t="shared" si="105"/>
        <v>0</v>
      </c>
      <c r="E1360" s="61">
        <f t="shared" si="106"/>
        <v>1</v>
      </c>
      <c r="F1360" s="61">
        <f t="shared" si="107"/>
        <v>0</v>
      </c>
    </row>
    <row r="1361" spans="1:6" x14ac:dyDescent="0.35">
      <c r="A1361" s="73" t="s">
        <v>3372</v>
      </c>
      <c r="B1361" s="61" t="str">
        <f t="shared" si="108"/>
        <v>8011</v>
      </c>
      <c r="C1361" s="61" t="str">
        <f t="shared" si="109"/>
        <v>OFFICES AND CLINICS OF DOCTORS OF MEDICINE</v>
      </c>
      <c r="D1361" s="61">
        <f t="shared" si="105"/>
        <v>0</v>
      </c>
      <c r="E1361" s="61">
        <f t="shared" si="106"/>
        <v>0</v>
      </c>
      <c r="F1361" s="61">
        <f t="shared" si="107"/>
        <v>1</v>
      </c>
    </row>
    <row r="1362" spans="1:6" hidden="1" x14ac:dyDescent="0.35">
      <c r="A1362" s="73" t="s">
        <v>3373</v>
      </c>
      <c r="B1362" s="61" t="str">
        <f t="shared" si="108"/>
        <v>802</v>
      </c>
      <c r="C1362" s="61" t="str">
        <f t="shared" si="109"/>
        <v>OFFICES AND CLINICS OF DENTISTS</v>
      </c>
      <c r="D1362" s="61">
        <f t="shared" si="105"/>
        <v>0</v>
      </c>
      <c r="E1362" s="61">
        <f t="shared" si="106"/>
        <v>1</v>
      </c>
      <c r="F1362" s="61">
        <f t="shared" si="107"/>
        <v>0</v>
      </c>
    </row>
    <row r="1363" spans="1:6" x14ac:dyDescent="0.35">
      <c r="A1363" s="73" t="s">
        <v>3374</v>
      </c>
      <c r="B1363" s="61" t="str">
        <f t="shared" si="108"/>
        <v>8021</v>
      </c>
      <c r="C1363" s="61" t="str">
        <f t="shared" si="109"/>
        <v>OFFICES AND CLINICS OF DENTISTS</v>
      </c>
      <c r="D1363" s="61">
        <f t="shared" si="105"/>
        <v>0</v>
      </c>
      <c r="E1363" s="61">
        <f t="shared" si="106"/>
        <v>0</v>
      </c>
      <c r="F1363" s="61">
        <f t="shared" si="107"/>
        <v>1</v>
      </c>
    </row>
    <row r="1364" spans="1:6" hidden="1" x14ac:dyDescent="0.35">
      <c r="A1364" s="73" t="s">
        <v>3375</v>
      </c>
      <c r="B1364" s="61" t="str">
        <f t="shared" si="108"/>
        <v>803</v>
      </c>
      <c r="C1364" s="61" t="str">
        <f t="shared" si="109"/>
        <v>OFFICES AND CLINICS OF DOCTORS OF OSTEOPATHY</v>
      </c>
      <c r="D1364" s="61">
        <f t="shared" si="105"/>
        <v>0</v>
      </c>
      <c r="E1364" s="61">
        <f t="shared" si="106"/>
        <v>1</v>
      </c>
      <c r="F1364" s="61">
        <f t="shared" si="107"/>
        <v>0</v>
      </c>
    </row>
    <row r="1365" spans="1:6" x14ac:dyDescent="0.35">
      <c r="A1365" s="73" t="s">
        <v>3376</v>
      </c>
      <c r="B1365" s="61" t="str">
        <f t="shared" si="108"/>
        <v>8031</v>
      </c>
      <c r="C1365" s="61" t="str">
        <f t="shared" si="109"/>
        <v>OFFICES AND CLINICS OF DOCTORS OF OSTEOPATHY</v>
      </c>
      <c r="D1365" s="61">
        <f t="shared" si="105"/>
        <v>0</v>
      </c>
      <c r="E1365" s="61">
        <f t="shared" si="106"/>
        <v>0</v>
      </c>
      <c r="F1365" s="61">
        <f t="shared" si="107"/>
        <v>1</v>
      </c>
    </row>
    <row r="1366" spans="1:6" hidden="1" x14ac:dyDescent="0.35">
      <c r="A1366" s="73" t="s">
        <v>3377</v>
      </c>
      <c r="B1366" s="61" t="str">
        <f t="shared" si="108"/>
        <v>804</v>
      </c>
      <c r="C1366" s="61" t="str">
        <f t="shared" si="109"/>
        <v>OFFICES AND CLINICS OF OTHER HEALTH PRACTITIONERS</v>
      </c>
      <c r="D1366" s="61">
        <f t="shared" si="105"/>
        <v>0</v>
      </c>
      <c r="E1366" s="61">
        <f t="shared" si="106"/>
        <v>1</v>
      </c>
      <c r="F1366" s="61">
        <f t="shared" si="107"/>
        <v>0</v>
      </c>
    </row>
    <row r="1367" spans="1:6" x14ac:dyDescent="0.35">
      <c r="A1367" s="73" t="s">
        <v>3378</v>
      </c>
      <c r="B1367" s="61" t="str">
        <f t="shared" si="108"/>
        <v>8041</v>
      </c>
      <c r="C1367" s="61" t="str">
        <f t="shared" si="109"/>
        <v>OFFICES AND CLINICS OF CHIROPRACTORS</v>
      </c>
      <c r="D1367" s="61">
        <f t="shared" si="105"/>
        <v>0</v>
      </c>
      <c r="E1367" s="61">
        <f t="shared" si="106"/>
        <v>0</v>
      </c>
      <c r="F1367" s="61">
        <f t="shared" si="107"/>
        <v>1</v>
      </c>
    </row>
    <row r="1368" spans="1:6" x14ac:dyDescent="0.35">
      <c r="A1368" s="73" t="s">
        <v>3379</v>
      </c>
      <c r="B1368" s="61" t="str">
        <f t="shared" si="108"/>
        <v>8042</v>
      </c>
      <c r="C1368" s="61" t="str">
        <f t="shared" si="109"/>
        <v>OFFICES AND CLINICS OF OPTOMETRISTS</v>
      </c>
      <c r="D1368" s="61">
        <f t="shared" si="105"/>
        <v>0</v>
      </c>
      <c r="E1368" s="61">
        <f t="shared" si="106"/>
        <v>0</v>
      </c>
      <c r="F1368" s="61">
        <f t="shared" si="107"/>
        <v>1</v>
      </c>
    </row>
    <row r="1369" spans="1:6" x14ac:dyDescent="0.35">
      <c r="A1369" s="73" t="s">
        <v>3380</v>
      </c>
      <c r="B1369" s="61" t="str">
        <f t="shared" si="108"/>
        <v>8043</v>
      </c>
      <c r="C1369" s="61" t="str">
        <f t="shared" si="109"/>
        <v>OFFICES AND CLINICS OF PODIATRISTS</v>
      </c>
      <c r="D1369" s="61">
        <f t="shared" si="105"/>
        <v>0</v>
      </c>
      <c r="E1369" s="61">
        <f t="shared" si="106"/>
        <v>0</v>
      </c>
      <c r="F1369" s="61">
        <f t="shared" si="107"/>
        <v>1</v>
      </c>
    </row>
    <row r="1370" spans="1:6" x14ac:dyDescent="0.35">
      <c r="A1370" s="73" t="s">
        <v>3381</v>
      </c>
      <c r="B1370" s="61" t="str">
        <f t="shared" si="108"/>
        <v>8049</v>
      </c>
      <c r="C1370" s="61" t="str">
        <f t="shared" si="109"/>
        <v>OFFICES AND CLINICS OF HEALTH PRACTITIONERS, NOT ELSEWHERE CLASSI</v>
      </c>
      <c r="D1370" s="61">
        <f t="shared" si="105"/>
        <v>0</v>
      </c>
      <c r="E1370" s="61">
        <f t="shared" si="106"/>
        <v>0</v>
      </c>
      <c r="F1370" s="61">
        <f t="shared" si="107"/>
        <v>1</v>
      </c>
    </row>
    <row r="1371" spans="1:6" hidden="1" x14ac:dyDescent="0.35">
      <c r="A1371" s="73" t="s">
        <v>3382</v>
      </c>
      <c r="B1371" s="61" t="str">
        <f t="shared" si="108"/>
        <v>805</v>
      </c>
      <c r="C1371" s="61" t="str">
        <f t="shared" si="109"/>
        <v>NURSING AND PERSONAL CARE FACILITIES</v>
      </c>
      <c r="D1371" s="61">
        <f t="shared" si="105"/>
        <v>0</v>
      </c>
      <c r="E1371" s="61">
        <f t="shared" si="106"/>
        <v>1</v>
      </c>
      <c r="F1371" s="61">
        <f t="shared" si="107"/>
        <v>0</v>
      </c>
    </row>
    <row r="1372" spans="1:6" x14ac:dyDescent="0.35">
      <c r="A1372" s="73" t="s">
        <v>3383</v>
      </c>
      <c r="B1372" s="61" t="str">
        <f t="shared" si="108"/>
        <v>8051</v>
      </c>
      <c r="C1372" s="61" t="str">
        <f t="shared" si="109"/>
        <v>SKILLED NURSING CARE FACILITIES</v>
      </c>
      <c r="D1372" s="61">
        <f t="shared" si="105"/>
        <v>0</v>
      </c>
      <c r="E1372" s="61">
        <f t="shared" si="106"/>
        <v>0</v>
      </c>
      <c r="F1372" s="61">
        <f t="shared" si="107"/>
        <v>1</v>
      </c>
    </row>
    <row r="1373" spans="1:6" x14ac:dyDescent="0.35">
      <c r="A1373" s="73" t="s">
        <v>3384</v>
      </c>
      <c r="B1373" s="61" t="str">
        <f t="shared" si="108"/>
        <v>8052</v>
      </c>
      <c r="C1373" s="61" t="str">
        <f t="shared" si="109"/>
        <v>INTERMEDIATE CARE FACILITIES</v>
      </c>
      <c r="D1373" s="61">
        <f t="shared" si="105"/>
        <v>0</v>
      </c>
      <c r="E1373" s="61">
        <f t="shared" si="106"/>
        <v>0</v>
      </c>
      <c r="F1373" s="61">
        <f t="shared" si="107"/>
        <v>1</v>
      </c>
    </row>
    <row r="1374" spans="1:6" x14ac:dyDescent="0.35">
      <c r="A1374" s="73" t="s">
        <v>3385</v>
      </c>
      <c r="B1374" s="61" t="str">
        <f t="shared" si="108"/>
        <v>8059</v>
      </c>
      <c r="C1374" s="61" t="str">
        <f t="shared" si="109"/>
        <v>NURSING AND PERSONAL CARE FACILITIES, NOT ELSEWHERE CLASSIFIED</v>
      </c>
      <c r="D1374" s="61">
        <f t="shared" si="105"/>
        <v>0</v>
      </c>
      <c r="E1374" s="61">
        <f t="shared" si="106"/>
        <v>0</v>
      </c>
      <c r="F1374" s="61">
        <f t="shared" si="107"/>
        <v>1</v>
      </c>
    </row>
    <row r="1375" spans="1:6" hidden="1" x14ac:dyDescent="0.35">
      <c r="A1375" s="73" t="s">
        <v>3386</v>
      </c>
      <c r="B1375" s="61" t="str">
        <f t="shared" si="108"/>
        <v>806</v>
      </c>
      <c r="C1375" s="61" t="str">
        <f t="shared" si="109"/>
        <v>HOSPITALS</v>
      </c>
      <c r="D1375" s="61">
        <f t="shared" si="105"/>
        <v>0</v>
      </c>
      <c r="E1375" s="61">
        <f t="shared" si="106"/>
        <v>1</v>
      </c>
      <c r="F1375" s="61">
        <f t="shared" si="107"/>
        <v>0</v>
      </c>
    </row>
    <row r="1376" spans="1:6" x14ac:dyDescent="0.35">
      <c r="A1376" s="73" t="s">
        <v>3387</v>
      </c>
      <c r="B1376" s="61" t="str">
        <f t="shared" si="108"/>
        <v>8062</v>
      </c>
      <c r="C1376" s="61" t="str">
        <f t="shared" si="109"/>
        <v>GENERAL MEDICAL AND SURGICAL HOSPITALS</v>
      </c>
      <c r="D1376" s="61">
        <f t="shared" si="105"/>
        <v>0</v>
      </c>
      <c r="E1376" s="61">
        <f t="shared" si="106"/>
        <v>0</v>
      </c>
      <c r="F1376" s="61">
        <f t="shared" si="107"/>
        <v>1</v>
      </c>
    </row>
    <row r="1377" spans="1:6" x14ac:dyDescent="0.35">
      <c r="A1377" s="73" t="s">
        <v>3388</v>
      </c>
      <c r="B1377" s="61" t="str">
        <f t="shared" si="108"/>
        <v>8063</v>
      </c>
      <c r="C1377" s="61" t="str">
        <f t="shared" si="109"/>
        <v>PSYCHIATRIC HOSPITALS</v>
      </c>
      <c r="D1377" s="61">
        <f t="shared" si="105"/>
        <v>0</v>
      </c>
      <c r="E1377" s="61">
        <f t="shared" si="106"/>
        <v>0</v>
      </c>
      <c r="F1377" s="61">
        <f t="shared" si="107"/>
        <v>1</v>
      </c>
    </row>
    <row r="1378" spans="1:6" x14ac:dyDescent="0.35">
      <c r="A1378" s="73" t="s">
        <v>3389</v>
      </c>
      <c r="B1378" s="61" t="str">
        <f t="shared" si="108"/>
        <v>8069</v>
      </c>
      <c r="C1378" s="61" t="str">
        <f t="shared" si="109"/>
        <v>SPECIALTY HOSPITALS, EXCEPT PSYCHIATRIC</v>
      </c>
      <c r="D1378" s="61">
        <f t="shared" si="105"/>
        <v>0</v>
      </c>
      <c r="E1378" s="61">
        <f t="shared" si="106"/>
        <v>0</v>
      </c>
      <c r="F1378" s="61">
        <f t="shared" si="107"/>
        <v>1</v>
      </c>
    </row>
    <row r="1379" spans="1:6" hidden="1" x14ac:dyDescent="0.35">
      <c r="A1379" s="73" t="s">
        <v>3390</v>
      </c>
      <c r="B1379" s="61" t="str">
        <f t="shared" si="108"/>
        <v>807</v>
      </c>
      <c r="C1379" s="61" t="str">
        <f t="shared" si="109"/>
        <v>MEDICAL AND DENTAL LABORATORIES</v>
      </c>
      <c r="D1379" s="61">
        <f t="shared" si="105"/>
        <v>0</v>
      </c>
      <c r="E1379" s="61">
        <f t="shared" si="106"/>
        <v>1</v>
      </c>
      <c r="F1379" s="61">
        <f t="shared" si="107"/>
        <v>0</v>
      </c>
    </row>
    <row r="1380" spans="1:6" x14ac:dyDescent="0.35">
      <c r="A1380" s="73" t="s">
        <v>3391</v>
      </c>
      <c r="B1380" s="61" t="str">
        <f t="shared" si="108"/>
        <v>8071</v>
      </c>
      <c r="C1380" s="61" t="str">
        <f t="shared" si="109"/>
        <v>MEDICAL LABORATORIES</v>
      </c>
      <c r="D1380" s="61">
        <f t="shared" si="105"/>
        <v>0</v>
      </c>
      <c r="E1380" s="61">
        <f t="shared" si="106"/>
        <v>0</v>
      </c>
      <c r="F1380" s="61">
        <f t="shared" si="107"/>
        <v>1</v>
      </c>
    </row>
    <row r="1381" spans="1:6" x14ac:dyDescent="0.35">
      <c r="A1381" s="73" t="s">
        <v>3392</v>
      </c>
      <c r="B1381" s="61" t="str">
        <f t="shared" si="108"/>
        <v>8072</v>
      </c>
      <c r="C1381" s="61" t="str">
        <f t="shared" si="109"/>
        <v>DENTAL LABORATORIES</v>
      </c>
      <c r="D1381" s="61">
        <f t="shared" si="105"/>
        <v>0</v>
      </c>
      <c r="E1381" s="61">
        <f t="shared" si="106"/>
        <v>0</v>
      </c>
      <c r="F1381" s="61">
        <f t="shared" si="107"/>
        <v>1</v>
      </c>
    </row>
    <row r="1382" spans="1:6" hidden="1" x14ac:dyDescent="0.35">
      <c r="A1382" s="73" t="s">
        <v>3393</v>
      </c>
      <c r="B1382" s="61" t="str">
        <f t="shared" si="108"/>
        <v>808</v>
      </c>
      <c r="C1382" s="61" t="str">
        <f t="shared" si="109"/>
        <v>HOME HEALTH CARE SERVICES</v>
      </c>
      <c r="D1382" s="61">
        <f t="shared" si="105"/>
        <v>0</v>
      </c>
      <c r="E1382" s="61">
        <f t="shared" si="106"/>
        <v>1</v>
      </c>
      <c r="F1382" s="61">
        <f t="shared" si="107"/>
        <v>0</v>
      </c>
    </row>
    <row r="1383" spans="1:6" x14ac:dyDescent="0.35">
      <c r="A1383" s="73" t="s">
        <v>3394</v>
      </c>
      <c r="B1383" s="61" t="str">
        <f t="shared" si="108"/>
        <v>8082</v>
      </c>
      <c r="C1383" s="61" t="str">
        <f t="shared" si="109"/>
        <v>HOME HEALTH CARE SERVICES</v>
      </c>
      <c r="D1383" s="61">
        <f t="shared" si="105"/>
        <v>0</v>
      </c>
      <c r="E1383" s="61">
        <f t="shared" si="106"/>
        <v>0</v>
      </c>
      <c r="F1383" s="61">
        <f t="shared" si="107"/>
        <v>1</v>
      </c>
    </row>
    <row r="1384" spans="1:6" hidden="1" x14ac:dyDescent="0.35">
      <c r="A1384" s="73" t="s">
        <v>3395</v>
      </c>
      <c r="B1384" s="61" t="str">
        <f t="shared" si="108"/>
        <v>809</v>
      </c>
      <c r="C1384" s="61" t="str">
        <f t="shared" si="109"/>
        <v>MISCELLANEOUS HEALTH AND ALLIED SERVICES, NOT ELSEWHERE CLASSIFIED</v>
      </c>
      <c r="D1384" s="61">
        <f t="shared" si="105"/>
        <v>0</v>
      </c>
      <c r="E1384" s="61">
        <f t="shared" si="106"/>
        <v>1</v>
      </c>
      <c r="F1384" s="61">
        <f t="shared" si="107"/>
        <v>0</v>
      </c>
    </row>
    <row r="1385" spans="1:6" x14ac:dyDescent="0.35">
      <c r="A1385" s="73" t="s">
        <v>3396</v>
      </c>
      <c r="B1385" s="61" t="str">
        <f t="shared" si="108"/>
        <v>8092</v>
      </c>
      <c r="C1385" s="61" t="str">
        <f t="shared" si="109"/>
        <v>KIDNEY DIALYSIS CENTERS</v>
      </c>
      <c r="D1385" s="61">
        <f t="shared" si="105"/>
        <v>0</v>
      </c>
      <c r="E1385" s="61">
        <f t="shared" si="106"/>
        <v>0</v>
      </c>
      <c r="F1385" s="61">
        <f t="shared" si="107"/>
        <v>1</v>
      </c>
    </row>
    <row r="1386" spans="1:6" x14ac:dyDescent="0.35">
      <c r="A1386" s="73" t="s">
        <v>3397</v>
      </c>
      <c r="B1386" s="61" t="str">
        <f t="shared" si="108"/>
        <v>8093</v>
      </c>
      <c r="C1386" s="61" t="str">
        <f t="shared" si="109"/>
        <v>SPECIALTY OUTPATIENT FACILITIES, NOT ELSEWHERE CLASSIFIED</v>
      </c>
      <c r="D1386" s="61">
        <f t="shared" si="105"/>
        <v>0</v>
      </c>
      <c r="E1386" s="61">
        <f t="shared" si="106"/>
        <v>0</v>
      </c>
      <c r="F1386" s="61">
        <f t="shared" si="107"/>
        <v>1</v>
      </c>
    </row>
    <row r="1387" spans="1:6" x14ac:dyDescent="0.35">
      <c r="A1387" s="73" t="s">
        <v>3398</v>
      </c>
      <c r="B1387" s="61" t="str">
        <f t="shared" si="108"/>
        <v>8099</v>
      </c>
      <c r="C1387" s="61" t="str">
        <f t="shared" si="109"/>
        <v>HEALTH AND ALLIED SERVICES, NOT ELSEWHERE CLASSIFIED</v>
      </c>
      <c r="D1387" s="61">
        <f t="shared" si="105"/>
        <v>0</v>
      </c>
      <c r="E1387" s="61">
        <f t="shared" si="106"/>
        <v>0</v>
      </c>
      <c r="F1387" s="61">
        <f t="shared" si="107"/>
        <v>1</v>
      </c>
    </row>
    <row r="1388" spans="1:6" hidden="1" x14ac:dyDescent="0.35">
      <c r="A1388" s="73" t="s">
        <v>3399</v>
      </c>
      <c r="B1388" s="61" t="str">
        <f t="shared" si="108"/>
        <v>81</v>
      </c>
      <c r="C1388" s="61" t="str">
        <f t="shared" si="109"/>
        <v>LEGAL SERVICES</v>
      </c>
      <c r="D1388" s="61">
        <f t="shared" si="105"/>
        <v>1</v>
      </c>
      <c r="E1388" s="61">
        <f t="shared" si="106"/>
        <v>0</v>
      </c>
      <c r="F1388" s="61">
        <f t="shared" si="107"/>
        <v>0</v>
      </c>
    </row>
    <row r="1389" spans="1:6" hidden="1" x14ac:dyDescent="0.35">
      <c r="A1389" s="73" t="s">
        <v>3400</v>
      </c>
      <c r="B1389" s="61" t="str">
        <f t="shared" si="108"/>
        <v>811</v>
      </c>
      <c r="C1389" s="61" t="str">
        <f t="shared" si="109"/>
        <v>LEGAL SERVICES</v>
      </c>
      <c r="D1389" s="61">
        <f t="shared" si="105"/>
        <v>0</v>
      </c>
      <c r="E1389" s="61">
        <f t="shared" si="106"/>
        <v>1</v>
      </c>
      <c r="F1389" s="61">
        <f t="shared" si="107"/>
        <v>0</v>
      </c>
    </row>
    <row r="1390" spans="1:6" x14ac:dyDescent="0.35">
      <c r="A1390" s="73" t="s">
        <v>3401</v>
      </c>
      <c r="B1390" s="61" t="str">
        <f t="shared" si="108"/>
        <v>8111</v>
      </c>
      <c r="C1390" s="61" t="str">
        <f t="shared" si="109"/>
        <v>LEGAL SERVICES</v>
      </c>
      <c r="D1390" s="61">
        <f t="shared" si="105"/>
        <v>0</v>
      </c>
      <c r="E1390" s="61">
        <f t="shared" si="106"/>
        <v>0</v>
      </c>
      <c r="F1390" s="61">
        <f t="shared" si="107"/>
        <v>1</v>
      </c>
    </row>
    <row r="1391" spans="1:6" hidden="1" x14ac:dyDescent="0.35">
      <c r="A1391" s="73" t="s">
        <v>3402</v>
      </c>
      <c r="B1391" s="61" t="str">
        <f t="shared" si="108"/>
        <v>82</v>
      </c>
      <c r="C1391" s="61" t="str">
        <f t="shared" si="109"/>
        <v>EDUCATIONAL SERVICES</v>
      </c>
      <c r="D1391" s="61">
        <f t="shared" si="105"/>
        <v>1</v>
      </c>
      <c r="E1391" s="61">
        <f t="shared" si="106"/>
        <v>0</v>
      </c>
      <c r="F1391" s="61">
        <f t="shared" si="107"/>
        <v>0</v>
      </c>
    </row>
    <row r="1392" spans="1:6" hidden="1" x14ac:dyDescent="0.35">
      <c r="A1392" s="73" t="s">
        <v>3403</v>
      </c>
      <c r="B1392" s="61" t="str">
        <f t="shared" si="108"/>
        <v>821</v>
      </c>
      <c r="C1392" s="61" t="str">
        <f t="shared" si="109"/>
        <v>ELEMENTARY AND SECONDARY SCHOOLS</v>
      </c>
      <c r="D1392" s="61">
        <f t="shared" si="105"/>
        <v>0</v>
      </c>
      <c r="E1392" s="61">
        <f t="shared" si="106"/>
        <v>1</v>
      </c>
      <c r="F1392" s="61">
        <f t="shared" si="107"/>
        <v>0</v>
      </c>
    </row>
    <row r="1393" spans="1:6" x14ac:dyDescent="0.35">
      <c r="A1393" s="73" t="s">
        <v>3404</v>
      </c>
      <c r="B1393" s="61" t="str">
        <f t="shared" si="108"/>
        <v>8211</v>
      </c>
      <c r="C1393" s="61" t="str">
        <f t="shared" si="109"/>
        <v>ELEMENTARY AND SECONDARY SCHOOLS</v>
      </c>
      <c r="D1393" s="61">
        <f t="shared" si="105"/>
        <v>0</v>
      </c>
      <c r="E1393" s="61">
        <f t="shared" si="106"/>
        <v>0</v>
      </c>
      <c r="F1393" s="61">
        <f t="shared" si="107"/>
        <v>1</v>
      </c>
    </row>
    <row r="1394" spans="1:6" hidden="1" x14ac:dyDescent="0.35">
      <c r="A1394" s="73" t="s">
        <v>3405</v>
      </c>
      <c r="B1394" s="61" t="str">
        <f t="shared" si="108"/>
        <v>822</v>
      </c>
      <c r="C1394" s="61" t="str">
        <f t="shared" si="109"/>
        <v>COLLEGES, UNIVERSITIES, PROFESSIONAL SCHOOLS, AND JUNIOR COLLEGES</v>
      </c>
      <c r="D1394" s="61">
        <f t="shared" si="105"/>
        <v>0</v>
      </c>
      <c r="E1394" s="61">
        <f t="shared" si="106"/>
        <v>1</v>
      </c>
      <c r="F1394" s="61">
        <f t="shared" si="107"/>
        <v>0</v>
      </c>
    </row>
    <row r="1395" spans="1:6" x14ac:dyDescent="0.35">
      <c r="A1395" s="73" t="s">
        <v>3406</v>
      </c>
      <c r="B1395" s="61" t="str">
        <f t="shared" si="108"/>
        <v>8221</v>
      </c>
      <c r="C1395" s="61" t="str">
        <f t="shared" si="109"/>
        <v>COLLEGES, UNIVERSITIES, AND PROFESSIONAL SCHOOLS</v>
      </c>
      <c r="D1395" s="61">
        <f t="shared" si="105"/>
        <v>0</v>
      </c>
      <c r="E1395" s="61">
        <f t="shared" si="106"/>
        <v>0</v>
      </c>
      <c r="F1395" s="61">
        <f t="shared" si="107"/>
        <v>1</v>
      </c>
    </row>
    <row r="1396" spans="1:6" x14ac:dyDescent="0.35">
      <c r="A1396" s="73" t="s">
        <v>3407</v>
      </c>
      <c r="B1396" s="61" t="str">
        <f t="shared" si="108"/>
        <v>8222</v>
      </c>
      <c r="C1396" s="61" t="str">
        <f t="shared" si="109"/>
        <v>JUNIOR COLLEGES AND TECHNICAL INSTITUTES</v>
      </c>
      <c r="D1396" s="61">
        <f t="shared" si="105"/>
        <v>0</v>
      </c>
      <c r="E1396" s="61">
        <f t="shared" si="106"/>
        <v>0</v>
      </c>
      <c r="F1396" s="61">
        <f t="shared" si="107"/>
        <v>1</v>
      </c>
    </row>
    <row r="1397" spans="1:6" hidden="1" x14ac:dyDescent="0.35">
      <c r="A1397" s="73" t="s">
        <v>3408</v>
      </c>
      <c r="B1397" s="61" t="str">
        <f t="shared" si="108"/>
        <v>823</v>
      </c>
      <c r="C1397" s="61" t="str">
        <f t="shared" si="109"/>
        <v>LIBRARIES</v>
      </c>
      <c r="D1397" s="61">
        <f t="shared" si="105"/>
        <v>0</v>
      </c>
      <c r="E1397" s="61">
        <f t="shared" si="106"/>
        <v>1</v>
      </c>
      <c r="F1397" s="61">
        <f t="shared" si="107"/>
        <v>0</v>
      </c>
    </row>
    <row r="1398" spans="1:6" x14ac:dyDescent="0.35">
      <c r="A1398" s="73" t="s">
        <v>3409</v>
      </c>
      <c r="B1398" s="61" t="str">
        <f t="shared" si="108"/>
        <v>8231</v>
      </c>
      <c r="C1398" s="61" t="str">
        <f t="shared" si="109"/>
        <v>LIBRARIES</v>
      </c>
      <c r="D1398" s="61">
        <f t="shared" si="105"/>
        <v>0</v>
      </c>
      <c r="E1398" s="61">
        <f t="shared" si="106"/>
        <v>0</v>
      </c>
      <c r="F1398" s="61">
        <f t="shared" si="107"/>
        <v>1</v>
      </c>
    </row>
    <row r="1399" spans="1:6" hidden="1" x14ac:dyDescent="0.35">
      <c r="A1399" s="73" t="s">
        <v>3410</v>
      </c>
      <c r="B1399" s="61" t="str">
        <f t="shared" si="108"/>
        <v>824</v>
      </c>
      <c r="C1399" s="61" t="str">
        <f t="shared" si="109"/>
        <v>VOCATIONAL SCHOOLS</v>
      </c>
      <c r="D1399" s="61">
        <f t="shared" si="105"/>
        <v>0</v>
      </c>
      <c r="E1399" s="61">
        <f t="shared" si="106"/>
        <v>1</v>
      </c>
      <c r="F1399" s="61">
        <f t="shared" si="107"/>
        <v>0</v>
      </c>
    </row>
    <row r="1400" spans="1:6" x14ac:dyDescent="0.35">
      <c r="A1400" s="73" t="s">
        <v>3411</v>
      </c>
      <c r="B1400" s="61" t="str">
        <f t="shared" si="108"/>
        <v>8243</v>
      </c>
      <c r="C1400" s="61" t="str">
        <f t="shared" si="109"/>
        <v>DATA PROCESSING SCHOOLS</v>
      </c>
      <c r="D1400" s="61">
        <f t="shared" si="105"/>
        <v>0</v>
      </c>
      <c r="E1400" s="61">
        <f t="shared" si="106"/>
        <v>0</v>
      </c>
      <c r="F1400" s="61">
        <f t="shared" si="107"/>
        <v>1</v>
      </c>
    </row>
    <row r="1401" spans="1:6" x14ac:dyDescent="0.35">
      <c r="A1401" s="73" t="s">
        <v>3412</v>
      </c>
      <c r="B1401" s="61" t="str">
        <f t="shared" si="108"/>
        <v>8244</v>
      </c>
      <c r="C1401" s="61" t="str">
        <f t="shared" si="109"/>
        <v>BUSINESS AND SECRETARIAL SCHOOLS</v>
      </c>
      <c r="D1401" s="61">
        <f t="shared" si="105"/>
        <v>0</v>
      </c>
      <c r="E1401" s="61">
        <f t="shared" si="106"/>
        <v>0</v>
      </c>
      <c r="F1401" s="61">
        <f t="shared" si="107"/>
        <v>1</v>
      </c>
    </row>
    <row r="1402" spans="1:6" x14ac:dyDescent="0.35">
      <c r="A1402" s="73" t="s">
        <v>3413</v>
      </c>
      <c r="B1402" s="61" t="str">
        <f t="shared" si="108"/>
        <v>8249</v>
      </c>
      <c r="C1402" s="61" t="str">
        <f t="shared" si="109"/>
        <v>VOCATIONAL SCHOOLS, NOT ELSEWHERE CLASSIFIED</v>
      </c>
      <c r="D1402" s="61">
        <f t="shared" si="105"/>
        <v>0</v>
      </c>
      <c r="E1402" s="61">
        <f t="shared" si="106"/>
        <v>0</v>
      </c>
      <c r="F1402" s="61">
        <f t="shared" si="107"/>
        <v>1</v>
      </c>
    </row>
    <row r="1403" spans="1:6" hidden="1" x14ac:dyDescent="0.35">
      <c r="A1403" s="73" t="s">
        <v>3414</v>
      </c>
      <c r="B1403" s="61" t="str">
        <f t="shared" si="108"/>
        <v>829</v>
      </c>
      <c r="C1403" s="61" t="str">
        <f t="shared" si="109"/>
        <v>SCHOOLS AND EDUCATIONAL SERVICES, NOT ELSEWHERE CLASSIFIED</v>
      </c>
      <c r="D1403" s="61">
        <f t="shared" si="105"/>
        <v>0</v>
      </c>
      <c r="E1403" s="61">
        <f t="shared" si="106"/>
        <v>1</v>
      </c>
      <c r="F1403" s="61">
        <f t="shared" si="107"/>
        <v>0</v>
      </c>
    </row>
    <row r="1404" spans="1:6" x14ac:dyDescent="0.35">
      <c r="A1404" s="73" t="s">
        <v>3415</v>
      </c>
      <c r="B1404" s="61" t="str">
        <f t="shared" si="108"/>
        <v>8299</v>
      </c>
      <c r="C1404" s="61" t="str">
        <f t="shared" si="109"/>
        <v>SCHOOLS AND EDUCATIONAL SERVICES, NOT ELSEWHERE CLASSIFIED</v>
      </c>
      <c r="D1404" s="61">
        <f t="shared" si="105"/>
        <v>0</v>
      </c>
      <c r="E1404" s="61">
        <f t="shared" si="106"/>
        <v>0</v>
      </c>
      <c r="F1404" s="61">
        <f t="shared" si="107"/>
        <v>1</v>
      </c>
    </row>
    <row r="1405" spans="1:6" hidden="1" x14ac:dyDescent="0.35">
      <c r="A1405" s="73" t="s">
        <v>3416</v>
      </c>
      <c r="B1405" s="61" t="str">
        <f t="shared" si="108"/>
        <v>83</v>
      </c>
      <c r="C1405" s="61" t="str">
        <f t="shared" si="109"/>
        <v>SOCIAL SERVICES</v>
      </c>
      <c r="D1405" s="61">
        <f t="shared" si="105"/>
        <v>1</v>
      </c>
      <c r="E1405" s="61">
        <f t="shared" si="106"/>
        <v>0</v>
      </c>
      <c r="F1405" s="61">
        <f t="shared" si="107"/>
        <v>0</v>
      </c>
    </row>
    <row r="1406" spans="1:6" hidden="1" x14ac:dyDescent="0.35">
      <c r="A1406" s="73" t="s">
        <v>3417</v>
      </c>
      <c r="B1406" s="61" t="str">
        <f t="shared" si="108"/>
        <v>832</v>
      </c>
      <c r="C1406" s="61" t="str">
        <f t="shared" si="109"/>
        <v>INDIVIDUAL AND FAMILY SOCIAL SERVICES</v>
      </c>
      <c r="D1406" s="61">
        <f t="shared" si="105"/>
        <v>0</v>
      </c>
      <c r="E1406" s="61">
        <f t="shared" si="106"/>
        <v>1</v>
      </c>
      <c r="F1406" s="61">
        <f t="shared" si="107"/>
        <v>0</v>
      </c>
    </row>
    <row r="1407" spans="1:6" x14ac:dyDescent="0.35">
      <c r="A1407" s="73" t="s">
        <v>3418</v>
      </c>
      <c r="B1407" s="61" t="str">
        <f t="shared" si="108"/>
        <v>8322</v>
      </c>
      <c r="C1407" s="61" t="str">
        <f t="shared" si="109"/>
        <v>INDIVIDUAL AND FAMILY SOCIAL SERVICES</v>
      </c>
      <c r="D1407" s="61">
        <f t="shared" si="105"/>
        <v>0</v>
      </c>
      <c r="E1407" s="61">
        <f t="shared" si="106"/>
        <v>0</v>
      </c>
      <c r="F1407" s="61">
        <f t="shared" si="107"/>
        <v>1</v>
      </c>
    </row>
    <row r="1408" spans="1:6" hidden="1" x14ac:dyDescent="0.35">
      <c r="A1408" s="73" t="s">
        <v>3419</v>
      </c>
      <c r="B1408" s="61" t="str">
        <f t="shared" si="108"/>
        <v>833</v>
      </c>
      <c r="C1408" s="61" t="str">
        <f t="shared" si="109"/>
        <v>JOB TRAINING AND VOCATIONAL REHABILITATION SERVICES</v>
      </c>
      <c r="D1408" s="61">
        <f t="shared" si="105"/>
        <v>0</v>
      </c>
      <c r="E1408" s="61">
        <f t="shared" si="106"/>
        <v>1</v>
      </c>
      <c r="F1408" s="61">
        <f t="shared" si="107"/>
        <v>0</v>
      </c>
    </row>
    <row r="1409" spans="1:6" x14ac:dyDescent="0.35">
      <c r="A1409" s="73" t="s">
        <v>3420</v>
      </c>
      <c r="B1409" s="61" t="str">
        <f t="shared" si="108"/>
        <v>8331</v>
      </c>
      <c r="C1409" s="61" t="str">
        <f t="shared" si="109"/>
        <v>JOB TRAINING AND VOCATIONAL REHABILITATION SERVICES</v>
      </c>
      <c r="D1409" s="61">
        <f t="shared" si="105"/>
        <v>0</v>
      </c>
      <c r="E1409" s="61">
        <f t="shared" si="106"/>
        <v>0</v>
      </c>
      <c r="F1409" s="61">
        <f t="shared" si="107"/>
        <v>1</v>
      </c>
    </row>
    <row r="1410" spans="1:6" hidden="1" x14ac:dyDescent="0.35">
      <c r="A1410" s="73" t="s">
        <v>3421</v>
      </c>
      <c r="B1410" s="61" t="str">
        <f t="shared" si="108"/>
        <v>835</v>
      </c>
      <c r="C1410" s="61" t="str">
        <f t="shared" si="109"/>
        <v>CHILD DAY CARE SERVICES</v>
      </c>
      <c r="D1410" s="61">
        <f t="shared" si="105"/>
        <v>0</v>
      </c>
      <c r="E1410" s="61">
        <f t="shared" si="106"/>
        <v>1</v>
      </c>
      <c r="F1410" s="61">
        <f t="shared" si="107"/>
        <v>0</v>
      </c>
    </row>
    <row r="1411" spans="1:6" x14ac:dyDescent="0.35">
      <c r="A1411" s="73" t="s">
        <v>3422</v>
      </c>
      <c r="B1411" s="61" t="str">
        <f t="shared" si="108"/>
        <v>8351</v>
      </c>
      <c r="C1411" s="61" t="str">
        <f t="shared" si="109"/>
        <v>CHILD DAY CARE SERVICES</v>
      </c>
      <c r="D1411" s="61">
        <f t="shared" ref="D1411:D1474" si="110">IF(LEN($B1411) = 2, 1, 0)</f>
        <v>0</v>
      </c>
      <c r="E1411" s="61">
        <f t="shared" ref="E1411:E1474" si="111">IF(LEN($B1411) = 3, 1, 0)</f>
        <v>0</v>
      </c>
      <c r="F1411" s="61">
        <f t="shared" ref="F1411:F1474" si="112">IF(LEN($B1411) = 4, 1, 0)</f>
        <v>1</v>
      </c>
    </row>
    <row r="1412" spans="1:6" hidden="1" x14ac:dyDescent="0.35">
      <c r="A1412" s="73" t="s">
        <v>3423</v>
      </c>
      <c r="B1412" s="61" t="str">
        <f t="shared" si="108"/>
        <v>836</v>
      </c>
      <c r="C1412" s="61" t="str">
        <f t="shared" si="109"/>
        <v>RESIDENTIAL CARE</v>
      </c>
      <c r="D1412" s="61">
        <f t="shared" si="110"/>
        <v>0</v>
      </c>
      <c r="E1412" s="61">
        <f t="shared" si="111"/>
        <v>1</v>
      </c>
      <c r="F1412" s="61">
        <f t="shared" si="112"/>
        <v>0</v>
      </c>
    </row>
    <row r="1413" spans="1:6" x14ac:dyDescent="0.35">
      <c r="A1413" s="73" t="s">
        <v>3424</v>
      </c>
      <c r="B1413" s="61" t="str">
        <f t="shared" si="108"/>
        <v>8361</v>
      </c>
      <c r="C1413" s="61" t="str">
        <f t="shared" si="109"/>
        <v>RESIDENTIAL CARE</v>
      </c>
      <c r="D1413" s="61">
        <f t="shared" si="110"/>
        <v>0</v>
      </c>
      <c r="E1413" s="61">
        <f t="shared" si="111"/>
        <v>0</v>
      </c>
      <c r="F1413" s="61">
        <f t="shared" si="112"/>
        <v>1</v>
      </c>
    </row>
    <row r="1414" spans="1:6" hidden="1" x14ac:dyDescent="0.35">
      <c r="A1414" s="73" t="s">
        <v>3425</v>
      </c>
      <c r="B1414" s="61" t="str">
        <f t="shared" si="108"/>
        <v>839</v>
      </c>
      <c r="C1414" s="61" t="str">
        <f t="shared" si="109"/>
        <v>SOCIAL SERVICES, NOT ELSEWHERE CLASSIFIED</v>
      </c>
      <c r="D1414" s="61">
        <f t="shared" si="110"/>
        <v>0</v>
      </c>
      <c r="E1414" s="61">
        <f t="shared" si="111"/>
        <v>1</v>
      </c>
      <c r="F1414" s="61">
        <f t="shared" si="112"/>
        <v>0</v>
      </c>
    </row>
    <row r="1415" spans="1:6" x14ac:dyDescent="0.35">
      <c r="A1415" s="73" t="s">
        <v>3426</v>
      </c>
      <c r="B1415" s="61" t="str">
        <f t="shared" ref="B1415:B1478" si="113">LEFT(A1415,FIND(" ",A1415)-1)</f>
        <v>8399</v>
      </c>
      <c r="C1415" s="61" t="str">
        <f t="shared" ref="C1415:C1478" si="114">RIGHT(A1415,LEN(A1415)-FIND(" ",A1415))</f>
        <v>SOCIAL SERVICES, NOT ELSEWHERE CLASSIFIED</v>
      </c>
      <c r="D1415" s="61">
        <f t="shared" si="110"/>
        <v>0</v>
      </c>
      <c r="E1415" s="61">
        <f t="shared" si="111"/>
        <v>0</v>
      </c>
      <c r="F1415" s="61">
        <f t="shared" si="112"/>
        <v>1</v>
      </c>
    </row>
    <row r="1416" spans="1:6" hidden="1" x14ac:dyDescent="0.35">
      <c r="A1416" s="73" t="s">
        <v>3427</v>
      </c>
      <c r="B1416" s="61" t="str">
        <f t="shared" si="113"/>
        <v>84</v>
      </c>
      <c r="C1416" s="61" t="str">
        <f t="shared" si="114"/>
        <v>MUSEUMS, ART GALLERIES, AND BOTANICAL AND ZOOLOGICAL GARDENS</v>
      </c>
      <c r="D1416" s="61">
        <f t="shared" si="110"/>
        <v>1</v>
      </c>
      <c r="E1416" s="61">
        <f t="shared" si="111"/>
        <v>0</v>
      </c>
      <c r="F1416" s="61">
        <f t="shared" si="112"/>
        <v>0</v>
      </c>
    </row>
    <row r="1417" spans="1:6" hidden="1" x14ac:dyDescent="0.35">
      <c r="A1417" s="73" t="s">
        <v>3428</v>
      </c>
      <c r="B1417" s="61" t="str">
        <f t="shared" si="113"/>
        <v>841</v>
      </c>
      <c r="C1417" s="61" t="str">
        <f t="shared" si="114"/>
        <v>MUSEUMS AND ART GALLERIES</v>
      </c>
      <c r="D1417" s="61">
        <f t="shared" si="110"/>
        <v>0</v>
      </c>
      <c r="E1417" s="61">
        <f t="shared" si="111"/>
        <v>1</v>
      </c>
      <c r="F1417" s="61">
        <f t="shared" si="112"/>
        <v>0</v>
      </c>
    </row>
    <row r="1418" spans="1:6" x14ac:dyDescent="0.35">
      <c r="A1418" s="73" t="s">
        <v>3429</v>
      </c>
      <c r="B1418" s="61" t="str">
        <f t="shared" si="113"/>
        <v>8412</v>
      </c>
      <c r="C1418" s="61" t="str">
        <f t="shared" si="114"/>
        <v>MUSEUMS AND ART GALLERIES</v>
      </c>
      <c r="D1418" s="61">
        <f t="shared" si="110"/>
        <v>0</v>
      </c>
      <c r="E1418" s="61">
        <f t="shared" si="111"/>
        <v>0</v>
      </c>
      <c r="F1418" s="61">
        <f t="shared" si="112"/>
        <v>1</v>
      </c>
    </row>
    <row r="1419" spans="1:6" hidden="1" x14ac:dyDescent="0.35">
      <c r="A1419" s="73" t="s">
        <v>3430</v>
      </c>
      <c r="B1419" s="61" t="str">
        <f t="shared" si="113"/>
        <v>842</v>
      </c>
      <c r="C1419" s="61" t="str">
        <f t="shared" si="114"/>
        <v>ARBORETA AND BOTANICAL OR ZOOLOGICAL GARDENS</v>
      </c>
      <c r="D1419" s="61">
        <f t="shared" si="110"/>
        <v>0</v>
      </c>
      <c r="E1419" s="61">
        <f t="shared" si="111"/>
        <v>1</v>
      </c>
      <c r="F1419" s="61">
        <f t="shared" si="112"/>
        <v>0</v>
      </c>
    </row>
    <row r="1420" spans="1:6" x14ac:dyDescent="0.35">
      <c r="A1420" s="73" t="s">
        <v>3431</v>
      </c>
      <c r="B1420" s="61" t="str">
        <f t="shared" si="113"/>
        <v>8422</v>
      </c>
      <c r="C1420" s="61" t="str">
        <f t="shared" si="114"/>
        <v>ARBORETA AND BOTANICAL OR ZOOLOGICAL GARDENS</v>
      </c>
      <c r="D1420" s="61">
        <f t="shared" si="110"/>
        <v>0</v>
      </c>
      <c r="E1420" s="61">
        <f t="shared" si="111"/>
        <v>0</v>
      </c>
      <c r="F1420" s="61">
        <f t="shared" si="112"/>
        <v>1</v>
      </c>
    </row>
    <row r="1421" spans="1:6" hidden="1" x14ac:dyDescent="0.35">
      <c r="A1421" s="73" t="s">
        <v>3432</v>
      </c>
      <c r="B1421" s="61" t="str">
        <f t="shared" si="113"/>
        <v>86</v>
      </c>
      <c r="C1421" s="61" t="str">
        <f t="shared" si="114"/>
        <v>MEMBERSHIP ORGANIZATIONS</v>
      </c>
      <c r="D1421" s="61">
        <f t="shared" si="110"/>
        <v>1</v>
      </c>
      <c r="E1421" s="61">
        <f t="shared" si="111"/>
        <v>0</v>
      </c>
      <c r="F1421" s="61">
        <f t="shared" si="112"/>
        <v>0</v>
      </c>
    </row>
    <row r="1422" spans="1:6" hidden="1" x14ac:dyDescent="0.35">
      <c r="A1422" s="73" t="s">
        <v>3433</v>
      </c>
      <c r="B1422" s="61" t="str">
        <f t="shared" si="113"/>
        <v>861</v>
      </c>
      <c r="C1422" s="61" t="str">
        <f t="shared" si="114"/>
        <v>BUSINESS ASSOCIATIONS</v>
      </c>
      <c r="D1422" s="61">
        <f t="shared" si="110"/>
        <v>0</v>
      </c>
      <c r="E1422" s="61">
        <f t="shared" si="111"/>
        <v>1</v>
      </c>
      <c r="F1422" s="61">
        <f t="shared" si="112"/>
        <v>0</v>
      </c>
    </row>
    <row r="1423" spans="1:6" x14ac:dyDescent="0.35">
      <c r="A1423" s="73" t="s">
        <v>3434</v>
      </c>
      <c r="B1423" s="61" t="str">
        <f t="shared" si="113"/>
        <v>8611</v>
      </c>
      <c r="C1423" s="61" t="str">
        <f t="shared" si="114"/>
        <v>BUSINESS ASSOCIATIONS</v>
      </c>
      <c r="D1423" s="61">
        <f t="shared" si="110"/>
        <v>0</v>
      </c>
      <c r="E1423" s="61">
        <f t="shared" si="111"/>
        <v>0</v>
      </c>
      <c r="F1423" s="61">
        <f t="shared" si="112"/>
        <v>1</v>
      </c>
    </row>
    <row r="1424" spans="1:6" hidden="1" x14ac:dyDescent="0.35">
      <c r="A1424" s="73" t="s">
        <v>3435</v>
      </c>
      <c r="B1424" s="61" t="str">
        <f t="shared" si="113"/>
        <v>862</v>
      </c>
      <c r="C1424" s="61" t="str">
        <f t="shared" si="114"/>
        <v>PROFESSIONAL MEMBERSHIP ORGANIZATIONS</v>
      </c>
      <c r="D1424" s="61">
        <f t="shared" si="110"/>
        <v>0</v>
      </c>
      <c r="E1424" s="61">
        <f t="shared" si="111"/>
        <v>1</v>
      </c>
      <c r="F1424" s="61">
        <f t="shared" si="112"/>
        <v>0</v>
      </c>
    </row>
    <row r="1425" spans="1:6" x14ac:dyDescent="0.35">
      <c r="A1425" s="73" t="s">
        <v>3436</v>
      </c>
      <c r="B1425" s="61" t="str">
        <f t="shared" si="113"/>
        <v>8621</v>
      </c>
      <c r="C1425" s="61" t="str">
        <f t="shared" si="114"/>
        <v>PROFESSIONAL MEMBERSHIP ORGANIZATIONS</v>
      </c>
      <c r="D1425" s="61">
        <f t="shared" si="110"/>
        <v>0</v>
      </c>
      <c r="E1425" s="61">
        <f t="shared" si="111"/>
        <v>0</v>
      </c>
      <c r="F1425" s="61">
        <f t="shared" si="112"/>
        <v>1</v>
      </c>
    </row>
    <row r="1426" spans="1:6" hidden="1" x14ac:dyDescent="0.35">
      <c r="A1426" s="73" t="s">
        <v>3437</v>
      </c>
      <c r="B1426" s="61" t="str">
        <f t="shared" si="113"/>
        <v>863</v>
      </c>
      <c r="C1426" s="61" t="str">
        <f t="shared" si="114"/>
        <v>LABOR UNIONS AND SIMILAR LABOR ORGANIZATIONS</v>
      </c>
      <c r="D1426" s="61">
        <f t="shared" si="110"/>
        <v>0</v>
      </c>
      <c r="E1426" s="61">
        <f t="shared" si="111"/>
        <v>1</v>
      </c>
      <c r="F1426" s="61">
        <f t="shared" si="112"/>
        <v>0</v>
      </c>
    </row>
    <row r="1427" spans="1:6" x14ac:dyDescent="0.35">
      <c r="A1427" s="73" t="s">
        <v>3438</v>
      </c>
      <c r="B1427" s="61" t="str">
        <f t="shared" si="113"/>
        <v>8631</v>
      </c>
      <c r="C1427" s="61" t="str">
        <f t="shared" si="114"/>
        <v>LABOR UNIONS AND SIMILAR LABOR ORGANIZATIONS</v>
      </c>
      <c r="D1427" s="61">
        <f t="shared" si="110"/>
        <v>0</v>
      </c>
      <c r="E1427" s="61">
        <f t="shared" si="111"/>
        <v>0</v>
      </c>
      <c r="F1427" s="61">
        <f t="shared" si="112"/>
        <v>1</v>
      </c>
    </row>
    <row r="1428" spans="1:6" hidden="1" x14ac:dyDescent="0.35">
      <c r="A1428" s="73" t="s">
        <v>3439</v>
      </c>
      <c r="B1428" s="61" t="str">
        <f t="shared" si="113"/>
        <v>864</v>
      </c>
      <c r="C1428" s="61" t="str">
        <f t="shared" si="114"/>
        <v>CIVIC, SOCIAL, AND FRATERNAL ASSOCIATIONS</v>
      </c>
      <c r="D1428" s="61">
        <f t="shared" si="110"/>
        <v>0</v>
      </c>
      <c r="E1428" s="61">
        <f t="shared" si="111"/>
        <v>1</v>
      </c>
      <c r="F1428" s="61">
        <f t="shared" si="112"/>
        <v>0</v>
      </c>
    </row>
    <row r="1429" spans="1:6" x14ac:dyDescent="0.35">
      <c r="A1429" s="73" t="s">
        <v>3440</v>
      </c>
      <c r="B1429" s="61" t="str">
        <f t="shared" si="113"/>
        <v>8641</v>
      </c>
      <c r="C1429" s="61" t="str">
        <f t="shared" si="114"/>
        <v>CIVIC, SOCIAL, AND FRATERNAL ASSOCIATIONS</v>
      </c>
      <c r="D1429" s="61">
        <f t="shared" si="110"/>
        <v>0</v>
      </c>
      <c r="E1429" s="61">
        <f t="shared" si="111"/>
        <v>0</v>
      </c>
      <c r="F1429" s="61">
        <f t="shared" si="112"/>
        <v>1</v>
      </c>
    </row>
    <row r="1430" spans="1:6" hidden="1" x14ac:dyDescent="0.35">
      <c r="A1430" s="73" t="s">
        <v>3441</v>
      </c>
      <c r="B1430" s="61" t="str">
        <f t="shared" si="113"/>
        <v>865</v>
      </c>
      <c r="C1430" s="61" t="str">
        <f t="shared" si="114"/>
        <v>POLITICAL ORGANIZATIONS</v>
      </c>
      <c r="D1430" s="61">
        <f t="shared" si="110"/>
        <v>0</v>
      </c>
      <c r="E1430" s="61">
        <f t="shared" si="111"/>
        <v>1</v>
      </c>
      <c r="F1430" s="61">
        <f t="shared" si="112"/>
        <v>0</v>
      </c>
    </row>
    <row r="1431" spans="1:6" x14ac:dyDescent="0.35">
      <c r="A1431" s="73" t="s">
        <v>3442</v>
      </c>
      <c r="B1431" s="61" t="str">
        <f t="shared" si="113"/>
        <v>8651</v>
      </c>
      <c r="C1431" s="61" t="str">
        <f t="shared" si="114"/>
        <v>POLITICAL ORGANIZATIONS</v>
      </c>
      <c r="D1431" s="61">
        <f t="shared" si="110"/>
        <v>0</v>
      </c>
      <c r="E1431" s="61">
        <f t="shared" si="111"/>
        <v>0</v>
      </c>
      <c r="F1431" s="61">
        <f t="shared" si="112"/>
        <v>1</v>
      </c>
    </row>
    <row r="1432" spans="1:6" hidden="1" x14ac:dyDescent="0.35">
      <c r="A1432" s="73" t="s">
        <v>3443</v>
      </c>
      <c r="B1432" s="61" t="str">
        <f t="shared" si="113"/>
        <v>866</v>
      </c>
      <c r="C1432" s="61" t="str">
        <f t="shared" si="114"/>
        <v>RELIGIOUS ORGANIZATIONS</v>
      </c>
      <c r="D1432" s="61">
        <f t="shared" si="110"/>
        <v>0</v>
      </c>
      <c r="E1432" s="61">
        <f t="shared" si="111"/>
        <v>1</v>
      </c>
      <c r="F1432" s="61">
        <f t="shared" si="112"/>
        <v>0</v>
      </c>
    </row>
    <row r="1433" spans="1:6" x14ac:dyDescent="0.35">
      <c r="A1433" s="73" t="s">
        <v>3444</v>
      </c>
      <c r="B1433" s="61" t="str">
        <f t="shared" si="113"/>
        <v>8661</v>
      </c>
      <c r="C1433" s="61" t="str">
        <f t="shared" si="114"/>
        <v>RELIGIOUS ORGANIZATIONS</v>
      </c>
      <c r="D1433" s="61">
        <f t="shared" si="110"/>
        <v>0</v>
      </c>
      <c r="E1433" s="61">
        <f t="shared" si="111"/>
        <v>0</v>
      </c>
      <c r="F1433" s="61">
        <f t="shared" si="112"/>
        <v>1</v>
      </c>
    </row>
    <row r="1434" spans="1:6" hidden="1" x14ac:dyDescent="0.35">
      <c r="A1434" s="73" t="s">
        <v>3445</v>
      </c>
      <c r="B1434" s="61" t="str">
        <f t="shared" si="113"/>
        <v>869</v>
      </c>
      <c r="C1434" s="61" t="str">
        <f t="shared" si="114"/>
        <v>MEMBERSHIP ORGANIZATIONS, NOT ELSEWHERE CLASSIFIED</v>
      </c>
      <c r="D1434" s="61">
        <f t="shared" si="110"/>
        <v>0</v>
      </c>
      <c r="E1434" s="61">
        <f t="shared" si="111"/>
        <v>1</v>
      </c>
      <c r="F1434" s="61">
        <f t="shared" si="112"/>
        <v>0</v>
      </c>
    </row>
    <row r="1435" spans="1:6" x14ac:dyDescent="0.35">
      <c r="A1435" s="73" t="s">
        <v>3446</v>
      </c>
      <c r="B1435" s="61" t="str">
        <f t="shared" si="113"/>
        <v>8699</v>
      </c>
      <c r="C1435" s="61" t="str">
        <f t="shared" si="114"/>
        <v>MEMBERSHIP ORGANIZATIONS, NOT ELSEWHERE CLASSIFIED</v>
      </c>
      <c r="D1435" s="61">
        <f t="shared" si="110"/>
        <v>0</v>
      </c>
      <c r="E1435" s="61">
        <f t="shared" si="111"/>
        <v>0</v>
      </c>
      <c r="F1435" s="61">
        <f t="shared" si="112"/>
        <v>1</v>
      </c>
    </row>
    <row r="1436" spans="1:6" hidden="1" x14ac:dyDescent="0.35">
      <c r="A1436" s="73" t="s">
        <v>3447</v>
      </c>
      <c r="B1436" s="61" t="str">
        <f t="shared" si="113"/>
        <v>87</v>
      </c>
      <c r="C1436" s="61" t="str">
        <f t="shared" si="114"/>
        <v>ENGINEERING, ACCOUNTING, RESEARCH, MANAGEMENT, AND RELATED SERVICES</v>
      </c>
      <c r="D1436" s="61">
        <f t="shared" si="110"/>
        <v>1</v>
      </c>
      <c r="E1436" s="61">
        <f t="shared" si="111"/>
        <v>0</v>
      </c>
      <c r="F1436" s="61">
        <f t="shared" si="112"/>
        <v>0</v>
      </c>
    </row>
    <row r="1437" spans="1:6" hidden="1" x14ac:dyDescent="0.35">
      <c r="A1437" s="73" t="s">
        <v>3448</v>
      </c>
      <c r="B1437" s="61" t="str">
        <f t="shared" si="113"/>
        <v>871</v>
      </c>
      <c r="C1437" s="61" t="str">
        <f t="shared" si="114"/>
        <v>ENGINEERING, ARCHITECTURAL, AND SURVEYING SERVICES</v>
      </c>
      <c r="D1437" s="61">
        <f t="shared" si="110"/>
        <v>0</v>
      </c>
      <c r="E1437" s="61">
        <f t="shared" si="111"/>
        <v>1</v>
      </c>
      <c r="F1437" s="61">
        <f t="shared" si="112"/>
        <v>0</v>
      </c>
    </row>
    <row r="1438" spans="1:6" x14ac:dyDescent="0.35">
      <c r="A1438" s="73" t="s">
        <v>3449</v>
      </c>
      <c r="B1438" s="61" t="str">
        <f t="shared" si="113"/>
        <v>8711</v>
      </c>
      <c r="C1438" s="61" t="str">
        <f t="shared" si="114"/>
        <v>ENGINEERING SERVICES</v>
      </c>
      <c r="D1438" s="61">
        <f t="shared" si="110"/>
        <v>0</v>
      </c>
      <c r="E1438" s="61">
        <f t="shared" si="111"/>
        <v>0</v>
      </c>
      <c r="F1438" s="61">
        <f t="shared" si="112"/>
        <v>1</v>
      </c>
    </row>
    <row r="1439" spans="1:6" x14ac:dyDescent="0.35">
      <c r="A1439" s="73" t="s">
        <v>3450</v>
      </c>
      <c r="B1439" s="61" t="str">
        <f t="shared" si="113"/>
        <v>8712</v>
      </c>
      <c r="C1439" s="61" t="str">
        <f t="shared" si="114"/>
        <v>ARCHITECTURAL SERVICES</v>
      </c>
      <c r="D1439" s="61">
        <f t="shared" si="110"/>
        <v>0</v>
      </c>
      <c r="E1439" s="61">
        <f t="shared" si="111"/>
        <v>0</v>
      </c>
      <c r="F1439" s="61">
        <f t="shared" si="112"/>
        <v>1</v>
      </c>
    </row>
    <row r="1440" spans="1:6" x14ac:dyDescent="0.35">
      <c r="A1440" s="73" t="s">
        <v>3451</v>
      </c>
      <c r="B1440" s="61" t="str">
        <f t="shared" si="113"/>
        <v>8713</v>
      </c>
      <c r="C1440" s="61" t="str">
        <f t="shared" si="114"/>
        <v>SURVEYING SERVICES</v>
      </c>
      <c r="D1440" s="61">
        <f t="shared" si="110"/>
        <v>0</v>
      </c>
      <c r="E1440" s="61">
        <f t="shared" si="111"/>
        <v>0</v>
      </c>
      <c r="F1440" s="61">
        <f t="shared" si="112"/>
        <v>1</v>
      </c>
    </row>
    <row r="1441" spans="1:6" hidden="1" x14ac:dyDescent="0.35">
      <c r="A1441" s="73" t="s">
        <v>3452</v>
      </c>
      <c r="B1441" s="61" t="str">
        <f t="shared" si="113"/>
        <v>872</v>
      </c>
      <c r="C1441" s="61" t="str">
        <f t="shared" si="114"/>
        <v>ACCOUNTING, AUDITING, AND BOOKKEEPING SERVICES</v>
      </c>
      <c r="D1441" s="61">
        <f t="shared" si="110"/>
        <v>0</v>
      </c>
      <c r="E1441" s="61">
        <f t="shared" si="111"/>
        <v>1</v>
      </c>
      <c r="F1441" s="61">
        <f t="shared" si="112"/>
        <v>0</v>
      </c>
    </row>
    <row r="1442" spans="1:6" x14ac:dyDescent="0.35">
      <c r="A1442" s="73" t="s">
        <v>3453</v>
      </c>
      <c r="B1442" s="61" t="str">
        <f t="shared" si="113"/>
        <v>8721</v>
      </c>
      <c r="C1442" s="61" t="str">
        <f t="shared" si="114"/>
        <v>ACCOUNTING, AUDITING, AND BOOKKEEPING SERVICES</v>
      </c>
      <c r="D1442" s="61">
        <f t="shared" si="110"/>
        <v>0</v>
      </c>
      <c r="E1442" s="61">
        <f t="shared" si="111"/>
        <v>0</v>
      </c>
      <c r="F1442" s="61">
        <f t="shared" si="112"/>
        <v>1</v>
      </c>
    </row>
    <row r="1443" spans="1:6" hidden="1" x14ac:dyDescent="0.35">
      <c r="A1443" s="73" t="s">
        <v>3454</v>
      </c>
      <c r="B1443" s="61" t="str">
        <f t="shared" si="113"/>
        <v>873</v>
      </c>
      <c r="C1443" s="61" t="str">
        <f t="shared" si="114"/>
        <v>RESEARCH, DEVELOPMENT, AND TESTING SERVICES</v>
      </c>
      <c r="D1443" s="61">
        <f t="shared" si="110"/>
        <v>0</v>
      </c>
      <c r="E1443" s="61">
        <f t="shared" si="111"/>
        <v>1</v>
      </c>
      <c r="F1443" s="61">
        <f t="shared" si="112"/>
        <v>0</v>
      </c>
    </row>
    <row r="1444" spans="1:6" x14ac:dyDescent="0.35">
      <c r="A1444" s="73" t="s">
        <v>3455</v>
      </c>
      <c r="B1444" s="61" t="str">
        <f t="shared" si="113"/>
        <v>8731</v>
      </c>
      <c r="C1444" s="61" t="str">
        <f t="shared" si="114"/>
        <v>COMMERCIAL PHYSICAL AND BIOLOGICAL RESEARCH</v>
      </c>
      <c r="D1444" s="61">
        <f t="shared" si="110"/>
        <v>0</v>
      </c>
      <c r="E1444" s="61">
        <f t="shared" si="111"/>
        <v>0</v>
      </c>
      <c r="F1444" s="61">
        <f t="shared" si="112"/>
        <v>1</v>
      </c>
    </row>
    <row r="1445" spans="1:6" x14ac:dyDescent="0.35">
      <c r="A1445" s="73" t="s">
        <v>3456</v>
      </c>
      <c r="B1445" s="61" t="str">
        <f t="shared" si="113"/>
        <v>8732</v>
      </c>
      <c r="C1445" s="61" t="str">
        <f t="shared" si="114"/>
        <v>COMMERCIAL ECONOMIC, SOCIOLOGICAL, AND EDUCATIONAL RESEARCH</v>
      </c>
      <c r="D1445" s="61">
        <f t="shared" si="110"/>
        <v>0</v>
      </c>
      <c r="E1445" s="61">
        <f t="shared" si="111"/>
        <v>0</v>
      </c>
      <c r="F1445" s="61">
        <f t="shared" si="112"/>
        <v>1</v>
      </c>
    </row>
    <row r="1446" spans="1:6" x14ac:dyDescent="0.35">
      <c r="A1446" s="73" t="s">
        <v>3457</v>
      </c>
      <c r="B1446" s="61" t="str">
        <f t="shared" si="113"/>
        <v>8733</v>
      </c>
      <c r="C1446" s="61" t="str">
        <f t="shared" si="114"/>
        <v>NONCOMMERCIAL RESEARCH ORGANIZATIONS</v>
      </c>
      <c r="D1446" s="61">
        <f t="shared" si="110"/>
        <v>0</v>
      </c>
      <c r="E1446" s="61">
        <f t="shared" si="111"/>
        <v>0</v>
      </c>
      <c r="F1446" s="61">
        <f t="shared" si="112"/>
        <v>1</v>
      </c>
    </row>
    <row r="1447" spans="1:6" x14ac:dyDescent="0.35">
      <c r="A1447" s="73" t="s">
        <v>3458</v>
      </c>
      <c r="B1447" s="61" t="str">
        <f t="shared" si="113"/>
        <v>8734</v>
      </c>
      <c r="C1447" s="61" t="str">
        <f t="shared" si="114"/>
        <v>TESTING LABORATORIES</v>
      </c>
      <c r="D1447" s="61">
        <f t="shared" si="110"/>
        <v>0</v>
      </c>
      <c r="E1447" s="61">
        <f t="shared" si="111"/>
        <v>0</v>
      </c>
      <c r="F1447" s="61">
        <f t="shared" si="112"/>
        <v>1</v>
      </c>
    </row>
    <row r="1448" spans="1:6" hidden="1" x14ac:dyDescent="0.35">
      <c r="A1448" s="73" t="s">
        <v>3459</v>
      </c>
      <c r="B1448" s="61" t="str">
        <f t="shared" si="113"/>
        <v>874</v>
      </c>
      <c r="C1448" s="61" t="str">
        <f t="shared" si="114"/>
        <v>MANAGEMENT AND PUBLIC RELATIONS SERVICES</v>
      </c>
      <c r="D1448" s="61">
        <f t="shared" si="110"/>
        <v>0</v>
      </c>
      <c r="E1448" s="61">
        <f t="shared" si="111"/>
        <v>1</v>
      </c>
      <c r="F1448" s="61">
        <f t="shared" si="112"/>
        <v>0</v>
      </c>
    </row>
    <row r="1449" spans="1:6" x14ac:dyDescent="0.35">
      <c r="A1449" s="73" t="s">
        <v>3460</v>
      </c>
      <c r="B1449" s="61" t="str">
        <f t="shared" si="113"/>
        <v>8741</v>
      </c>
      <c r="C1449" s="61" t="str">
        <f t="shared" si="114"/>
        <v>MANAGEMENT SERVICES</v>
      </c>
      <c r="D1449" s="61">
        <f t="shared" si="110"/>
        <v>0</v>
      </c>
      <c r="E1449" s="61">
        <f t="shared" si="111"/>
        <v>0</v>
      </c>
      <c r="F1449" s="61">
        <f t="shared" si="112"/>
        <v>1</v>
      </c>
    </row>
    <row r="1450" spans="1:6" x14ac:dyDescent="0.35">
      <c r="A1450" s="73" t="s">
        <v>3461</v>
      </c>
      <c r="B1450" s="61" t="str">
        <f t="shared" si="113"/>
        <v>8742</v>
      </c>
      <c r="C1450" s="61" t="str">
        <f t="shared" si="114"/>
        <v>MANAGEMENT CONSULTING SERVICES</v>
      </c>
      <c r="D1450" s="61">
        <f t="shared" si="110"/>
        <v>0</v>
      </c>
      <c r="E1450" s="61">
        <f t="shared" si="111"/>
        <v>0</v>
      </c>
      <c r="F1450" s="61">
        <f t="shared" si="112"/>
        <v>1</v>
      </c>
    </row>
    <row r="1451" spans="1:6" x14ac:dyDescent="0.35">
      <c r="A1451" s="73" t="s">
        <v>3462</v>
      </c>
      <c r="B1451" s="61" t="str">
        <f t="shared" si="113"/>
        <v>8743</v>
      </c>
      <c r="C1451" s="61" t="str">
        <f t="shared" si="114"/>
        <v>PUBLIC RELATIONS SERVICES</v>
      </c>
      <c r="D1451" s="61">
        <f t="shared" si="110"/>
        <v>0</v>
      </c>
      <c r="E1451" s="61">
        <f t="shared" si="111"/>
        <v>0</v>
      </c>
      <c r="F1451" s="61">
        <f t="shared" si="112"/>
        <v>1</v>
      </c>
    </row>
    <row r="1452" spans="1:6" x14ac:dyDescent="0.35">
      <c r="A1452" s="73" t="s">
        <v>3463</v>
      </c>
      <c r="B1452" s="61" t="str">
        <f t="shared" si="113"/>
        <v>8744</v>
      </c>
      <c r="C1452" s="61" t="str">
        <f t="shared" si="114"/>
        <v>FACILITIES SUPPORT MANAGEMENT SERVICES</v>
      </c>
      <c r="D1452" s="61">
        <f t="shared" si="110"/>
        <v>0</v>
      </c>
      <c r="E1452" s="61">
        <f t="shared" si="111"/>
        <v>0</v>
      </c>
      <c r="F1452" s="61">
        <f t="shared" si="112"/>
        <v>1</v>
      </c>
    </row>
    <row r="1453" spans="1:6" x14ac:dyDescent="0.35">
      <c r="A1453" s="73" t="s">
        <v>3464</v>
      </c>
      <c r="B1453" s="61" t="str">
        <f t="shared" si="113"/>
        <v>8748</v>
      </c>
      <c r="C1453" s="61" t="str">
        <f t="shared" si="114"/>
        <v>BUSINESS CONSULTING SERVICES, NOT ELSEWHERE CLASSIFIED</v>
      </c>
      <c r="D1453" s="61">
        <f t="shared" si="110"/>
        <v>0</v>
      </c>
      <c r="E1453" s="61">
        <f t="shared" si="111"/>
        <v>0</v>
      </c>
      <c r="F1453" s="61">
        <f t="shared" si="112"/>
        <v>1</v>
      </c>
    </row>
    <row r="1454" spans="1:6" hidden="1" x14ac:dyDescent="0.35">
      <c r="A1454" s="73" t="s">
        <v>3465</v>
      </c>
      <c r="B1454" s="61" t="str">
        <f t="shared" si="113"/>
        <v>88</v>
      </c>
      <c r="C1454" s="61" t="str">
        <f t="shared" si="114"/>
        <v>PRIVATE HOUSEHOLDS</v>
      </c>
      <c r="D1454" s="61">
        <f t="shared" si="110"/>
        <v>1</v>
      </c>
      <c r="E1454" s="61">
        <f t="shared" si="111"/>
        <v>0</v>
      </c>
      <c r="F1454" s="61">
        <f t="shared" si="112"/>
        <v>0</v>
      </c>
    </row>
    <row r="1455" spans="1:6" hidden="1" x14ac:dyDescent="0.35">
      <c r="A1455" s="73" t="s">
        <v>3466</v>
      </c>
      <c r="B1455" s="61" t="str">
        <f t="shared" si="113"/>
        <v>881</v>
      </c>
      <c r="C1455" s="61" t="str">
        <f t="shared" si="114"/>
        <v>PRIVATE HOUSEHOLDS</v>
      </c>
      <c r="D1455" s="61">
        <f t="shared" si="110"/>
        <v>0</v>
      </c>
      <c r="E1455" s="61">
        <f t="shared" si="111"/>
        <v>1</v>
      </c>
      <c r="F1455" s="61">
        <f t="shared" si="112"/>
        <v>0</v>
      </c>
    </row>
    <row r="1456" spans="1:6" x14ac:dyDescent="0.35">
      <c r="A1456" s="73" t="s">
        <v>3467</v>
      </c>
      <c r="B1456" s="61" t="str">
        <f t="shared" si="113"/>
        <v>8811</v>
      </c>
      <c r="C1456" s="61" t="str">
        <f t="shared" si="114"/>
        <v>PRIVATE HOUSEHOLDS</v>
      </c>
      <c r="D1456" s="61">
        <f t="shared" si="110"/>
        <v>0</v>
      </c>
      <c r="E1456" s="61">
        <f t="shared" si="111"/>
        <v>0</v>
      </c>
      <c r="F1456" s="61">
        <f t="shared" si="112"/>
        <v>1</v>
      </c>
    </row>
    <row r="1457" spans="1:6" hidden="1" x14ac:dyDescent="0.35">
      <c r="A1457" s="73" t="s">
        <v>3468</v>
      </c>
      <c r="B1457" s="61" t="str">
        <f t="shared" si="113"/>
        <v>89</v>
      </c>
      <c r="C1457" s="61" t="str">
        <f t="shared" si="114"/>
        <v>SERVICES, NOT ELSEWHERE CLASSIFIED</v>
      </c>
      <c r="D1457" s="61">
        <f t="shared" si="110"/>
        <v>1</v>
      </c>
      <c r="E1457" s="61">
        <f t="shared" si="111"/>
        <v>0</v>
      </c>
      <c r="F1457" s="61">
        <f t="shared" si="112"/>
        <v>0</v>
      </c>
    </row>
    <row r="1458" spans="1:6" hidden="1" x14ac:dyDescent="0.35">
      <c r="A1458" s="73" t="s">
        <v>3469</v>
      </c>
      <c r="B1458" s="61" t="str">
        <f t="shared" si="113"/>
        <v>899</v>
      </c>
      <c r="C1458" s="61" t="str">
        <f t="shared" si="114"/>
        <v>SERVICES, NOT ELSEWHERE CLASSIFIED</v>
      </c>
      <c r="D1458" s="61">
        <f t="shared" si="110"/>
        <v>0</v>
      </c>
      <c r="E1458" s="61">
        <f t="shared" si="111"/>
        <v>1</v>
      </c>
      <c r="F1458" s="61">
        <f t="shared" si="112"/>
        <v>0</v>
      </c>
    </row>
    <row r="1459" spans="1:6" x14ac:dyDescent="0.35">
      <c r="A1459" s="73" t="s">
        <v>3470</v>
      </c>
      <c r="B1459" s="61" t="str">
        <f t="shared" si="113"/>
        <v>8999</v>
      </c>
      <c r="C1459" s="61" t="str">
        <f t="shared" si="114"/>
        <v>SERVICES, NOT ELSEWHERE CLASSIFIED</v>
      </c>
      <c r="D1459" s="61">
        <f t="shared" si="110"/>
        <v>0</v>
      </c>
      <c r="E1459" s="61">
        <f t="shared" si="111"/>
        <v>0</v>
      </c>
      <c r="F1459" s="61">
        <f t="shared" si="112"/>
        <v>1</v>
      </c>
    </row>
    <row r="1460" spans="1:6" hidden="1" x14ac:dyDescent="0.35">
      <c r="A1460" s="73" t="s">
        <v>3471</v>
      </c>
      <c r="B1460" s="61" t="str">
        <f t="shared" si="113"/>
        <v>DIVISION</v>
      </c>
      <c r="C1460" s="61" t="str">
        <f t="shared" si="114"/>
        <v>J. PUBLIC ADMINISTRATION</v>
      </c>
      <c r="D1460" s="61">
        <f t="shared" si="110"/>
        <v>0</v>
      </c>
      <c r="E1460" s="61">
        <f t="shared" si="111"/>
        <v>0</v>
      </c>
      <c r="F1460" s="61">
        <f t="shared" si="112"/>
        <v>0</v>
      </c>
    </row>
    <row r="1461" spans="1:6" hidden="1" x14ac:dyDescent="0.35">
      <c r="A1461" s="73" t="s">
        <v>3472</v>
      </c>
      <c r="B1461" s="61" t="str">
        <f t="shared" si="113"/>
        <v>91</v>
      </c>
      <c r="C1461" s="61" t="str">
        <f t="shared" si="114"/>
        <v>EXECUTIVE, LEGISLATIVE, AND GENERAL GOVERNMENT, EXCEPT FINANCE</v>
      </c>
      <c r="D1461" s="61">
        <f t="shared" si="110"/>
        <v>1</v>
      </c>
      <c r="E1461" s="61">
        <f t="shared" si="111"/>
        <v>0</v>
      </c>
      <c r="F1461" s="61">
        <f t="shared" si="112"/>
        <v>0</v>
      </c>
    </row>
    <row r="1462" spans="1:6" hidden="1" x14ac:dyDescent="0.35">
      <c r="A1462" s="73" t="s">
        <v>3473</v>
      </c>
      <c r="B1462" s="61" t="str">
        <f t="shared" si="113"/>
        <v>911</v>
      </c>
      <c r="C1462" s="61" t="str">
        <f t="shared" si="114"/>
        <v>EXECUTIVE OFFICES</v>
      </c>
      <c r="D1462" s="61">
        <f t="shared" si="110"/>
        <v>0</v>
      </c>
      <c r="E1462" s="61">
        <f t="shared" si="111"/>
        <v>1</v>
      </c>
      <c r="F1462" s="61">
        <f t="shared" si="112"/>
        <v>0</v>
      </c>
    </row>
    <row r="1463" spans="1:6" x14ac:dyDescent="0.35">
      <c r="A1463" s="73" t="s">
        <v>3474</v>
      </c>
      <c r="B1463" s="61" t="str">
        <f t="shared" si="113"/>
        <v>9111</v>
      </c>
      <c r="C1463" s="61" t="str">
        <f t="shared" si="114"/>
        <v>EXECUTIVE OFFICES</v>
      </c>
      <c r="D1463" s="61">
        <f t="shared" si="110"/>
        <v>0</v>
      </c>
      <c r="E1463" s="61">
        <f t="shared" si="111"/>
        <v>0</v>
      </c>
      <c r="F1463" s="61">
        <f t="shared" si="112"/>
        <v>1</v>
      </c>
    </row>
    <row r="1464" spans="1:6" hidden="1" x14ac:dyDescent="0.35">
      <c r="A1464" s="73" t="s">
        <v>3475</v>
      </c>
      <c r="B1464" s="61" t="str">
        <f t="shared" si="113"/>
        <v>912</v>
      </c>
      <c r="C1464" s="61" t="str">
        <f t="shared" si="114"/>
        <v>LEGISLATIVE BODIES</v>
      </c>
      <c r="D1464" s="61">
        <f t="shared" si="110"/>
        <v>0</v>
      </c>
      <c r="E1464" s="61">
        <f t="shared" si="111"/>
        <v>1</v>
      </c>
      <c r="F1464" s="61">
        <f t="shared" si="112"/>
        <v>0</v>
      </c>
    </row>
    <row r="1465" spans="1:6" x14ac:dyDescent="0.35">
      <c r="A1465" s="73" t="s">
        <v>3476</v>
      </c>
      <c r="B1465" s="61" t="str">
        <f t="shared" si="113"/>
        <v>9121</v>
      </c>
      <c r="C1465" s="61" t="str">
        <f t="shared" si="114"/>
        <v>LEGISLATIVE BODIES</v>
      </c>
      <c r="D1465" s="61">
        <f t="shared" si="110"/>
        <v>0</v>
      </c>
      <c r="E1465" s="61">
        <f t="shared" si="111"/>
        <v>0</v>
      </c>
      <c r="F1465" s="61">
        <f t="shared" si="112"/>
        <v>1</v>
      </c>
    </row>
    <row r="1466" spans="1:6" hidden="1" x14ac:dyDescent="0.35">
      <c r="A1466" s="73" t="s">
        <v>3477</v>
      </c>
      <c r="B1466" s="61" t="str">
        <f t="shared" si="113"/>
        <v>913</v>
      </c>
      <c r="C1466" s="61" t="str">
        <f t="shared" si="114"/>
        <v>EXECUTIVE AND LEGISLATIVE OFFICES COMBINED</v>
      </c>
      <c r="D1466" s="61">
        <f t="shared" si="110"/>
        <v>0</v>
      </c>
      <c r="E1466" s="61">
        <f t="shared" si="111"/>
        <v>1</v>
      </c>
      <c r="F1466" s="61">
        <f t="shared" si="112"/>
        <v>0</v>
      </c>
    </row>
    <row r="1467" spans="1:6" x14ac:dyDescent="0.35">
      <c r="A1467" s="73" t="s">
        <v>3478</v>
      </c>
      <c r="B1467" s="61" t="str">
        <f t="shared" si="113"/>
        <v>9131</v>
      </c>
      <c r="C1467" s="61" t="str">
        <f t="shared" si="114"/>
        <v>EXECUTIVE AND LEGISLATIVE OFFICES COMBINED</v>
      </c>
      <c r="D1467" s="61">
        <f t="shared" si="110"/>
        <v>0</v>
      </c>
      <c r="E1467" s="61">
        <f t="shared" si="111"/>
        <v>0</v>
      </c>
      <c r="F1467" s="61">
        <f t="shared" si="112"/>
        <v>1</v>
      </c>
    </row>
    <row r="1468" spans="1:6" hidden="1" x14ac:dyDescent="0.35">
      <c r="A1468" s="73" t="s">
        <v>3479</v>
      </c>
      <c r="B1468" s="61" t="str">
        <f t="shared" si="113"/>
        <v>919</v>
      </c>
      <c r="C1468" s="61" t="str">
        <f t="shared" si="114"/>
        <v>GENERAL GOVERNMENT, NOT ELSEWHERE CLASSIFIED</v>
      </c>
      <c r="D1468" s="61">
        <f t="shared" si="110"/>
        <v>0</v>
      </c>
      <c r="E1468" s="61">
        <f t="shared" si="111"/>
        <v>1</v>
      </c>
      <c r="F1468" s="61">
        <f t="shared" si="112"/>
        <v>0</v>
      </c>
    </row>
    <row r="1469" spans="1:6" x14ac:dyDescent="0.35">
      <c r="A1469" s="73" t="s">
        <v>3480</v>
      </c>
      <c r="B1469" s="61" t="str">
        <f t="shared" si="113"/>
        <v>9199</v>
      </c>
      <c r="C1469" s="61" t="str">
        <f t="shared" si="114"/>
        <v>GENERAL GOVERNMENT, NOT ELSEWHERE CLASSIFIED</v>
      </c>
      <c r="D1469" s="61">
        <f t="shared" si="110"/>
        <v>0</v>
      </c>
      <c r="E1469" s="61">
        <f t="shared" si="111"/>
        <v>0</v>
      </c>
      <c r="F1469" s="61">
        <f t="shared" si="112"/>
        <v>1</v>
      </c>
    </row>
    <row r="1470" spans="1:6" hidden="1" x14ac:dyDescent="0.35">
      <c r="A1470" s="73" t="s">
        <v>3481</v>
      </c>
      <c r="B1470" s="61" t="str">
        <f t="shared" si="113"/>
        <v>92</v>
      </c>
      <c r="C1470" s="61" t="str">
        <f t="shared" si="114"/>
        <v>JUSTICE, PUBLIC ORDER, AND SAFETY</v>
      </c>
      <c r="D1470" s="61">
        <f t="shared" si="110"/>
        <v>1</v>
      </c>
      <c r="E1470" s="61">
        <f t="shared" si="111"/>
        <v>0</v>
      </c>
      <c r="F1470" s="61">
        <f t="shared" si="112"/>
        <v>0</v>
      </c>
    </row>
    <row r="1471" spans="1:6" hidden="1" x14ac:dyDescent="0.35">
      <c r="A1471" s="73" t="s">
        <v>3482</v>
      </c>
      <c r="B1471" s="61" t="str">
        <f t="shared" si="113"/>
        <v>921</v>
      </c>
      <c r="C1471" s="61" t="str">
        <f t="shared" si="114"/>
        <v>COURTS</v>
      </c>
      <c r="D1471" s="61">
        <f t="shared" si="110"/>
        <v>0</v>
      </c>
      <c r="E1471" s="61">
        <f t="shared" si="111"/>
        <v>1</v>
      </c>
      <c r="F1471" s="61">
        <f t="shared" si="112"/>
        <v>0</v>
      </c>
    </row>
    <row r="1472" spans="1:6" x14ac:dyDescent="0.35">
      <c r="A1472" s="73" t="s">
        <v>3483</v>
      </c>
      <c r="B1472" s="61" t="str">
        <f t="shared" si="113"/>
        <v>9211</v>
      </c>
      <c r="C1472" s="61" t="str">
        <f t="shared" si="114"/>
        <v>COURTS</v>
      </c>
      <c r="D1472" s="61">
        <f t="shared" si="110"/>
        <v>0</v>
      </c>
      <c r="E1472" s="61">
        <f t="shared" si="111"/>
        <v>0</v>
      </c>
      <c r="F1472" s="61">
        <f t="shared" si="112"/>
        <v>1</v>
      </c>
    </row>
    <row r="1473" spans="1:6" hidden="1" x14ac:dyDescent="0.35">
      <c r="A1473" s="73" t="s">
        <v>3484</v>
      </c>
      <c r="B1473" s="61" t="str">
        <f t="shared" si="113"/>
        <v>922</v>
      </c>
      <c r="C1473" s="61" t="str">
        <f t="shared" si="114"/>
        <v>PUBLIC ORDER AND SAFETY</v>
      </c>
      <c r="D1473" s="61">
        <f t="shared" si="110"/>
        <v>0</v>
      </c>
      <c r="E1473" s="61">
        <f t="shared" si="111"/>
        <v>1</v>
      </c>
      <c r="F1473" s="61">
        <f t="shared" si="112"/>
        <v>0</v>
      </c>
    </row>
    <row r="1474" spans="1:6" x14ac:dyDescent="0.35">
      <c r="A1474" s="73" t="s">
        <v>3485</v>
      </c>
      <c r="B1474" s="61" t="str">
        <f t="shared" si="113"/>
        <v>9221</v>
      </c>
      <c r="C1474" s="61" t="str">
        <f t="shared" si="114"/>
        <v>POLICE PROTECTION</v>
      </c>
      <c r="D1474" s="61">
        <f t="shared" si="110"/>
        <v>0</v>
      </c>
      <c r="E1474" s="61">
        <f t="shared" si="111"/>
        <v>0</v>
      </c>
      <c r="F1474" s="61">
        <f t="shared" si="112"/>
        <v>1</v>
      </c>
    </row>
    <row r="1475" spans="1:6" x14ac:dyDescent="0.35">
      <c r="A1475" s="73" t="s">
        <v>3486</v>
      </c>
      <c r="B1475" s="61" t="str">
        <f t="shared" si="113"/>
        <v>9222</v>
      </c>
      <c r="C1475" s="61" t="str">
        <f t="shared" si="114"/>
        <v>LEGAL COUNSEL AND PROSECUTION</v>
      </c>
      <c r="D1475" s="61">
        <f t="shared" ref="D1475:D1519" si="115">IF(LEN($B1475) = 2, 1, 0)</f>
        <v>0</v>
      </c>
      <c r="E1475" s="61">
        <f t="shared" ref="E1475:E1519" si="116">IF(LEN($B1475) = 3, 1, 0)</f>
        <v>0</v>
      </c>
      <c r="F1475" s="61">
        <f t="shared" ref="F1475:F1519" si="117">IF(LEN($B1475) = 4, 1, 0)</f>
        <v>1</v>
      </c>
    </row>
    <row r="1476" spans="1:6" x14ac:dyDescent="0.35">
      <c r="A1476" s="73" t="s">
        <v>3487</v>
      </c>
      <c r="B1476" s="61" t="str">
        <f t="shared" si="113"/>
        <v>9223</v>
      </c>
      <c r="C1476" s="61" t="str">
        <f t="shared" si="114"/>
        <v>CORRECTIONAL INSTITUTIONS</v>
      </c>
      <c r="D1476" s="61">
        <f t="shared" si="115"/>
        <v>0</v>
      </c>
      <c r="E1476" s="61">
        <f t="shared" si="116"/>
        <v>0</v>
      </c>
      <c r="F1476" s="61">
        <f t="shared" si="117"/>
        <v>1</v>
      </c>
    </row>
    <row r="1477" spans="1:6" x14ac:dyDescent="0.35">
      <c r="A1477" s="73" t="s">
        <v>3488</v>
      </c>
      <c r="B1477" s="61" t="str">
        <f t="shared" si="113"/>
        <v>9224</v>
      </c>
      <c r="C1477" s="61" t="str">
        <f t="shared" si="114"/>
        <v>FIRE PROTECTION</v>
      </c>
      <c r="D1477" s="61">
        <f t="shared" si="115"/>
        <v>0</v>
      </c>
      <c r="E1477" s="61">
        <f t="shared" si="116"/>
        <v>0</v>
      </c>
      <c r="F1477" s="61">
        <f t="shared" si="117"/>
        <v>1</v>
      </c>
    </row>
    <row r="1478" spans="1:6" x14ac:dyDescent="0.35">
      <c r="A1478" s="73" t="s">
        <v>3489</v>
      </c>
      <c r="B1478" s="61" t="str">
        <f t="shared" si="113"/>
        <v>9229</v>
      </c>
      <c r="C1478" s="61" t="str">
        <f t="shared" si="114"/>
        <v>PUBLIC ORDER AND SAFETY, NOT ELSEWHERE CLASSIFIED</v>
      </c>
      <c r="D1478" s="61">
        <f t="shared" si="115"/>
        <v>0</v>
      </c>
      <c r="E1478" s="61">
        <f t="shared" si="116"/>
        <v>0</v>
      </c>
      <c r="F1478" s="61">
        <f t="shared" si="117"/>
        <v>1</v>
      </c>
    </row>
    <row r="1479" spans="1:6" hidden="1" x14ac:dyDescent="0.35">
      <c r="A1479" s="73" t="s">
        <v>3490</v>
      </c>
      <c r="B1479" s="61" t="str">
        <f t="shared" ref="B1479:B1519" si="118">LEFT(A1479,FIND(" ",A1479)-1)</f>
        <v>93</v>
      </c>
      <c r="C1479" s="61" t="str">
        <f t="shared" ref="C1479:C1519" si="119">RIGHT(A1479,LEN(A1479)-FIND(" ",A1479))</f>
        <v>PUBLIC FINANCE, TAXATION, AND MONETARY POLICY</v>
      </c>
      <c r="D1479" s="61">
        <f t="shared" si="115"/>
        <v>1</v>
      </c>
      <c r="E1479" s="61">
        <f t="shared" si="116"/>
        <v>0</v>
      </c>
      <c r="F1479" s="61">
        <f t="shared" si="117"/>
        <v>0</v>
      </c>
    </row>
    <row r="1480" spans="1:6" hidden="1" x14ac:dyDescent="0.35">
      <c r="A1480" s="73" t="s">
        <v>3491</v>
      </c>
      <c r="B1480" s="61" t="str">
        <f t="shared" si="118"/>
        <v>931</v>
      </c>
      <c r="C1480" s="61" t="str">
        <f t="shared" si="119"/>
        <v>PUBLIC FINANCE, TAXATION, AND MONETARY POLICY</v>
      </c>
      <c r="D1480" s="61">
        <f t="shared" si="115"/>
        <v>0</v>
      </c>
      <c r="E1480" s="61">
        <f t="shared" si="116"/>
        <v>1</v>
      </c>
      <c r="F1480" s="61">
        <f t="shared" si="117"/>
        <v>0</v>
      </c>
    </row>
    <row r="1481" spans="1:6" x14ac:dyDescent="0.35">
      <c r="A1481" s="73" t="s">
        <v>3492</v>
      </c>
      <c r="B1481" s="61" t="str">
        <f t="shared" si="118"/>
        <v>9311</v>
      </c>
      <c r="C1481" s="61" t="str">
        <f t="shared" si="119"/>
        <v>PUBLIC FINANCE, TAXATION, AND MONETARY POLICY</v>
      </c>
      <c r="D1481" s="61">
        <f t="shared" si="115"/>
        <v>0</v>
      </c>
      <c r="E1481" s="61">
        <f t="shared" si="116"/>
        <v>0</v>
      </c>
      <c r="F1481" s="61">
        <f t="shared" si="117"/>
        <v>1</v>
      </c>
    </row>
    <row r="1482" spans="1:6" hidden="1" x14ac:dyDescent="0.35">
      <c r="A1482" s="73" t="s">
        <v>3493</v>
      </c>
      <c r="B1482" s="61" t="str">
        <f t="shared" si="118"/>
        <v>94</v>
      </c>
      <c r="C1482" s="61" t="str">
        <f t="shared" si="119"/>
        <v>ADMINISTRATION OF HUMAN RESOURCE PROGRAMS</v>
      </c>
      <c r="D1482" s="61">
        <f t="shared" si="115"/>
        <v>1</v>
      </c>
      <c r="E1482" s="61">
        <f t="shared" si="116"/>
        <v>0</v>
      </c>
      <c r="F1482" s="61">
        <f t="shared" si="117"/>
        <v>0</v>
      </c>
    </row>
    <row r="1483" spans="1:6" hidden="1" x14ac:dyDescent="0.35">
      <c r="A1483" s="73" t="s">
        <v>3494</v>
      </c>
      <c r="B1483" s="61" t="str">
        <f t="shared" si="118"/>
        <v>941</v>
      </c>
      <c r="C1483" s="61" t="str">
        <f t="shared" si="119"/>
        <v>ADMINISTRATION OF EDUCATIONAL PROGRAMS</v>
      </c>
      <c r="D1483" s="61">
        <f t="shared" si="115"/>
        <v>0</v>
      </c>
      <c r="E1483" s="61">
        <f t="shared" si="116"/>
        <v>1</v>
      </c>
      <c r="F1483" s="61">
        <f t="shared" si="117"/>
        <v>0</v>
      </c>
    </row>
    <row r="1484" spans="1:6" x14ac:dyDescent="0.35">
      <c r="A1484" s="73" t="s">
        <v>3495</v>
      </c>
      <c r="B1484" s="61" t="str">
        <f t="shared" si="118"/>
        <v>9411</v>
      </c>
      <c r="C1484" s="61" t="str">
        <f t="shared" si="119"/>
        <v>ADMINISTRATION OF EDUCATIONAL PROGRAMS</v>
      </c>
      <c r="D1484" s="61">
        <f t="shared" si="115"/>
        <v>0</v>
      </c>
      <c r="E1484" s="61">
        <f t="shared" si="116"/>
        <v>0</v>
      </c>
      <c r="F1484" s="61">
        <f t="shared" si="117"/>
        <v>1</v>
      </c>
    </row>
    <row r="1485" spans="1:6" hidden="1" x14ac:dyDescent="0.35">
      <c r="A1485" s="73" t="s">
        <v>3496</v>
      </c>
      <c r="B1485" s="61" t="str">
        <f t="shared" si="118"/>
        <v>943</v>
      </c>
      <c r="C1485" s="61" t="str">
        <f t="shared" si="119"/>
        <v>ADMINISTRATION OF PUBLIC HEALTH PROGRAMS</v>
      </c>
      <c r="D1485" s="61">
        <f t="shared" si="115"/>
        <v>0</v>
      </c>
      <c r="E1485" s="61">
        <f t="shared" si="116"/>
        <v>1</v>
      </c>
      <c r="F1485" s="61">
        <f t="shared" si="117"/>
        <v>0</v>
      </c>
    </row>
    <row r="1486" spans="1:6" x14ac:dyDescent="0.35">
      <c r="A1486" s="73" t="s">
        <v>3497</v>
      </c>
      <c r="B1486" s="61" t="str">
        <f t="shared" si="118"/>
        <v>9431</v>
      </c>
      <c r="C1486" s="61" t="str">
        <f t="shared" si="119"/>
        <v>ADMINISTRATION OF PUBLIC HEALTH PROGRAMS</v>
      </c>
      <c r="D1486" s="61">
        <f t="shared" si="115"/>
        <v>0</v>
      </c>
      <c r="E1486" s="61">
        <f t="shared" si="116"/>
        <v>0</v>
      </c>
      <c r="F1486" s="61">
        <f t="shared" si="117"/>
        <v>1</v>
      </c>
    </row>
    <row r="1487" spans="1:6" hidden="1" x14ac:dyDescent="0.35">
      <c r="A1487" s="73" t="s">
        <v>3498</v>
      </c>
      <c r="B1487" s="61" t="str">
        <f t="shared" si="118"/>
        <v>944</v>
      </c>
      <c r="C1487" s="61" t="str">
        <f t="shared" si="119"/>
        <v>ADMINISTRATION OF SOCIAL, HUMAN RESOURCE AND INCOME MAINTENANCE PR</v>
      </c>
      <c r="D1487" s="61">
        <f t="shared" si="115"/>
        <v>0</v>
      </c>
      <c r="E1487" s="61">
        <f t="shared" si="116"/>
        <v>1</v>
      </c>
      <c r="F1487" s="61">
        <f t="shared" si="117"/>
        <v>0</v>
      </c>
    </row>
    <row r="1488" spans="1:6" x14ac:dyDescent="0.35">
      <c r="A1488" s="73" t="s">
        <v>3499</v>
      </c>
      <c r="B1488" s="61" t="str">
        <f t="shared" si="118"/>
        <v>9441</v>
      </c>
      <c r="C1488" s="61" t="str">
        <f t="shared" si="119"/>
        <v>ADMINISTRATION OF SOCIAL, HUMAN RESOURCE AND INCOME MAINTENANCE P</v>
      </c>
      <c r="D1488" s="61">
        <f t="shared" si="115"/>
        <v>0</v>
      </c>
      <c r="E1488" s="61">
        <f t="shared" si="116"/>
        <v>0</v>
      </c>
      <c r="F1488" s="61">
        <f t="shared" si="117"/>
        <v>1</v>
      </c>
    </row>
    <row r="1489" spans="1:6" hidden="1" x14ac:dyDescent="0.35">
      <c r="A1489" s="73" t="s">
        <v>3500</v>
      </c>
      <c r="B1489" s="61" t="str">
        <f t="shared" si="118"/>
        <v>945</v>
      </c>
      <c r="C1489" s="61" t="str">
        <f t="shared" si="119"/>
        <v>ADMINISTRATION OF VETERANS' AFFAIRS, EXCEPT HEALTH AND INSURANCE</v>
      </c>
      <c r="D1489" s="61">
        <f t="shared" si="115"/>
        <v>0</v>
      </c>
      <c r="E1489" s="61">
        <f t="shared" si="116"/>
        <v>1</v>
      </c>
      <c r="F1489" s="61">
        <f t="shared" si="117"/>
        <v>0</v>
      </c>
    </row>
    <row r="1490" spans="1:6" x14ac:dyDescent="0.35">
      <c r="A1490" s="73" t="s">
        <v>3501</v>
      </c>
      <c r="B1490" s="61" t="str">
        <f t="shared" si="118"/>
        <v>9451</v>
      </c>
      <c r="C1490" s="61" t="str">
        <f t="shared" si="119"/>
        <v>ADMINISTRATION OF VETERANS' AFFAIRS, EXCEPT HEALTH AND INSURANCE</v>
      </c>
      <c r="D1490" s="61">
        <f t="shared" si="115"/>
        <v>0</v>
      </c>
      <c r="E1490" s="61">
        <f t="shared" si="116"/>
        <v>0</v>
      </c>
      <c r="F1490" s="61">
        <f t="shared" si="117"/>
        <v>1</v>
      </c>
    </row>
    <row r="1491" spans="1:6" hidden="1" x14ac:dyDescent="0.35">
      <c r="A1491" s="73" t="s">
        <v>3502</v>
      </c>
      <c r="B1491" s="61" t="str">
        <f t="shared" si="118"/>
        <v>95</v>
      </c>
      <c r="C1491" s="61" t="str">
        <f t="shared" si="119"/>
        <v>ADMINISTRATION OF ENVIRONMENTAL QUALITY AND HOUSING PROGRAMS</v>
      </c>
      <c r="D1491" s="61">
        <f t="shared" si="115"/>
        <v>1</v>
      </c>
      <c r="E1491" s="61">
        <f t="shared" si="116"/>
        <v>0</v>
      </c>
      <c r="F1491" s="61">
        <f t="shared" si="117"/>
        <v>0</v>
      </c>
    </row>
    <row r="1492" spans="1:6" hidden="1" x14ac:dyDescent="0.35">
      <c r="A1492" s="73" t="s">
        <v>3503</v>
      </c>
      <c r="B1492" s="61" t="str">
        <f t="shared" si="118"/>
        <v>951</v>
      </c>
      <c r="C1492" s="61" t="str">
        <f t="shared" si="119"/>
        <v>ADMINISTRATION OF ENVIRONMENTAL QUALITY PROGRAMS</v>
      </c>
      <c r="D1492" s="61">
        <f t="shared" si="115"/>
        <v>0</v>
      </c>
      <c r="E1492" s="61">
        <f t="shared" si="116"/>
        <v>1</v>
      </c>
      <c r="F1492" s="61">
        <f t="shared" si="117"/>
        <v>0</v>
      </c>
    </row>
    <row r="1493" spans="1:6" x14ac:dyDescent="0.35">
      <c r="A1493" s="73" t="s">
        <v>3504</v>
      </c>
      <c r="B1493" s="61" t="str">
        <f t="shared" si="118"/>
        <v>9511</v>
      </c>
      <c r="C1493" s="61" t="str">
        <f t="shared" si="119"/>
        <v>AIR AND WATER RESOURCE AND SOLID WASTE MANAGEMENT</v>
      </c>
      <c r="D1493" s="61">
        <f t="shared" si="115"/>
        <v>0</v>
      </c>
      <c r="E1493" s="61">
        <f t="shared" si="116"/>
        <v>0</v>
      </c>
      <c r="F1493" s="61">
        <f t="shared" si="117"/>
        <v>1</v>
      </c>
    </row>
    <row r="1494" spans="1:6" x14ac:dyDescent="0.35">
      <c r="A1494" s="73" t="s">
        <v>3505</v>
      </c>
      <c r="B1494" s="61" t="str">
        <f t="shared" si="118"/>
        <v>9512</v>
      </c>
      <c r="C1494" s="61" t="str">
        <f t="shared" si="119"/>
        <v>LAND, MINERAL, WILDLIFE, AND FOREST CONSERVATION</v>
      </c>
      <c r="D1494" s="61">
        <f t="shared" si="115"/>
        <v>0</v>
      </c>
      <c r="E1494" s="61">
        <f t="shared" si="116"/>
        <v>0</v>
      </c>
      <c r="F1494" s="61">
        <f t="shared" si="117"/>
        <v>1</v>
      </c>
    </row>
    <row r="1495" spans="1:6" hidden="1" x14ac:dyDescent="0.35">
      <c r="A1495" s="73" t="s">
        <v>3506</v>
      </c>
      <c r="B1495" s="61" t="str">
        <f t="shared" si="118"/>
        <v>953</v>
      </c>
      <c r="C1495" s="61" t="str">
        <f t="shared" si="119"/>
        <v>ADMINISTRATION OF HOUSING AND URBAN DEVELOPMENT PROGRAMS</v>
      </c>
      <c r="D1495" s="61">
        <f t="shared" si="115"/>
        <v>0</v>
      </c>
      <c r="E1495" s="61">
        <f t="shared" si="116"/>
        <v>1</v>
      </c>
      <c r="F1495" s="61">
        <f t="shared" si="117"/>
        <v>0</v>
      </c>
    </row>
    <row r="1496" spans="1:6" x14ac:dyDescent="0.35">
      <c r="A1496" s="73" t="s">
        <v>3507</v>
      </c>
      <c r="B1496" s="61" t="str">
        <f t="shared" si="118"/>
        <v>9531</v>
      </c>
      <c r="C1496" s="61" t="str">
        <f t="shared" si="119"/>
        <v>ADMINISTRATION OF HOUSING PROGRAMS</v>
      </c>
      <c r="D1496" s="61">
        <f t="shared" si="115"/>
        <v>0</v>
      </c>
      <c r="E1496" s="61">
        <f t="shared" si="116"/>
        <v>0</v>
      </c>
      <c r="F1496" s="61">
        <f t="shared" si="117"/>
        <v>1</v>
      </c>
    </row>
    <row r="1497" spans="1:6" x14ac:dyDescent="0.35">
      <c r="A1497" s="73" t="s">
        <v>3508</v>
      </c>
      <c r="B1497" s="61" t="str">
        <f t="shared" si="118"/>
        <v>9532</v>
      </c>
      <c r="C1497" s="61" t="str">
        <f t="shared" si="119"/>
        <v>ADMINISTRATION OF URBAN PLANNING AND COMMUNITY AND RURAL DEVELOPM</v>
      </c>
      <c r="D1497" s="61">
        <f t="shared" si="115"/>
        <v>0</v>
      </c>
      <c r="E1497" s="61">
        <f t="shared" si="116"/>
        <v>0</v>
      </c>
      <c r="F1497" s="61">
        <f t="shared" si="117"/>
        <v>1</v>
      </c>
    </row>
    <row r="1498" spans="1:6" hidden="1" x14ac:dyDescent="0.35">
      <c r="A1498" s="73" t="s">
        <v>3509</v>
      </c>
      <c r="B1498" s="61" t="str">
        <f t="shared" si="118"/>
        <v>96</v>
      </c>
      <c r="C1498" s="61" t="str">
        <f t="shared" si="119"/>
        <v>ADMINISTRATION OF ECONOMIC PROGRAMS</v>
      </c>
      <c r="D1498" s="61">
        <f t="shared" si="115"/>
        <v>1</v>
      </c>
      <c r="E1498" s="61">
        <f t="shared" si="116"/>
        <v>0</v>
      </c>
      <c r="F1498" s="61">
        <f t="shared" si="117"/>
        <v>0</v>
      </c>
    </row>
    <row r="1499" spans="1:6" hidden="1" x14ac:dyDescent="0.35">
      <c r="A1499" s="73" t="s">
        <v>3510</v>
      </c>
      <c r="B1499" s="61" t="str">
        <f t="shared" si="118"/>
        <v>961</v>
      </c>
      <c r="C1499" s="61" t="str">
        <f t="shared" si="119"/>
        <v>ADMINISTRATION OF GENERAL ECONOMIC PROGRAMS</v>
      </c>
      <c r="D1499" s="61">
        <f t="shared" si="115"/>
        <v>0</v>
      </c>
      <c r="E1499" s="61">
        <f t="shared" si="116"/>
        <v>1</v>
      </c>
      <c r="F1499" s="61">
        <f t="shared" si="117"/>
        <v>0</v>
      </c>
    </row>
    <row r="1500" spans="1:6" x14ac:dyDescent="0.35">
      <c r="A1500" s="73" t="s">
        <v>3511</v>
      </c>
      <c r="B1500" s="61" t="str">
        <f t="shared" si="118"/>
        <v>9611</v>
      </c>
      <c r="C1500" s="61" t="str">
        <f t="shared" si="119"/>
        <v>ADMINISTRATION OF GENERAL ECONOMIC PROGRAMS</v>
      </c>
      <c r="D1500" s="61">
        <f t="shared" si="115"/>
        <v>0</v>
      </c>
      <c r="E1500" s="61">
        <f t="shared" si="116"/>
        <v>0</v>
      </c>
      <c r="F1500" s="61">
        <f t="shared" si="117"/>
        <v>1</v>
      </c>
    </row>
    <row r="1501" spans="1:6" hidden="1" x14ac:dyDescent="0.35">
      <c r="A1501" s="73" t="s">
        <v>3512</v>
      </c>
      <c r="B1501" s="61" t="str">
        <f t="shared" si="118"/>
        <v>962</v>
      </c>
      <c r="C1501" s="61" t="str">
        <f t="shared" si="119"/>
        <v>REGULATION AND ADMINISTRATION OF TRANSPORTATION PROGRAMS</v>
      </c>
      <c r="D1501" s="61">
        <f t="shared" si="115"/>
        <v>0</v>
      </c>
      <c r="E1501" s="61">
        <f t="shared" si="116"/>
        <v>1</v>
      </c>
      <c r="F1501" s="61">
        <f t="shared" si="117"/>
        <v>0</v>
      </c>
    </row>
    <row r="1502" spans="1:6" x14ac:dyDescent="0.35">
      <c r="A1502" s="73" t="s">
        <v>3513</v>
      </c>
      <c r="B1502" s="61" t="str">
        <f t="shared" si="118"/>
        <v>9621</v>
      </c>
      <c r="C1502" s="61" t="str">
        <f t="shared" si="119"/>
        <v>REGULATION AND ADMINISTRATION OF TRANSPORTATION PROGRAMS</v>
      </c>
      <c r="D1502" s="61">
        <f t="shared" si="115"/>
        <v>0</v>
      </c>
      <c r="E1502" s="61">
        <f t="shared" si="116"/>
        <v>0</v>
      </c>
      <c r="F1502" s="61">
        <f t="shared" si="117"/>
        <v>1</v>
      </c>
    </row>
    <row r="1503" spans="1:6" hidden="1" x14ac:dyDescent="0.35">
      <c r="A1503" s="73" t="s">
        <v>3514</v>
      </c>
      <c r="B1503" s="61" t="str">
        <f t="shared" si="118"/>
        <v>963</v>
      </c>
      <c r="C1503" s="61" t="str">
        <f t="shared" si="119"/>
        <v>REGULATION AND ADMINISTRATION OF COMMUNICATIONS, ELECTRIC, GAS, AN</v>
      </c>
      <c r="D1503" s="61">
        <f t="shared" si="115"/>
        <v>0</v>
      </c>
      <c r="E1503" s="61">
        <f t="shared" si="116"/>
        <v>1</v>
      </c>
      <c r="F1503" s="61">
        <f t="shared" si="117"/>
        <v>0</v>
      </c>
    </row>
    <row r="1504" spans="1:6" x14ac:dyDescent="0.35">
      <c r="A1504" s="73" t="s">
        <v>3515</v>
      </c>
      <c r="B1504" s="61" t="str">
        <f t="shared" si="118"/>
        <v>9631</v>
      </c>
      <c r="C1504" s="61" t="str">
        <f t="shared" si="119"/>
        <v>REGULATION AND ADMINISTRATION OF COMMUNICATIONS, ELECTRIC, GAS, A</v>
      </c>
      <c r="D1504" s="61">
        <f t="shared" si="115"/>
        <v>0</v>
      </c>
      <c r="E1504" s="61">
        <f t="shared" si="116"/>
        <v>0</v>
      </c>
      <c r="F1504" s="61">
        <f t="shared" si="117"/>
        <v>1</v>
      </c>
    </row>
    <row r="1505" spans="1:6" hidden="1" x14ac:dyDescent="0.35">
      <c r="A1505" s="73" t="s">
        <v>3516</v>
      </c>
      <c r="B1505" s="61" t="str">
        <f t="shared" si="118"/>
        <v>964</v>
      </c>
      <c r="C1505" s="61" t="str">
        <f t="shared" si="119"/>
        <v>REGULATION OF AGRICULTURAL MARKETING AND COMMODITIES</v>
      </c>
      <c r="D1505" s="61">
        <f t="shared" si="115"/>
        <v>0</v>
      </c>
      <c r="E1505" s="61">
        <f t="shared" si="116"/>
        <v>1</v>
      </c>
      <c r="F1505" s="61">
        <f t="shared" si="117"/>
        <v>0</v>
      </c>
    </row>
    <row r="1506" spans="1:6" x14ac:dyDescent="0.35">
      <c r="A1506" s="73" t="s">
        <v>3517</v>
      </c>
      <c r="B1506" s="61" t="str">
        <f t="shared" si="118"/>
        <v>9641</v>
      </c>
      <c r="C1506" s="61" t="str">
        <f t="shared" si="119"/>
        <v>REGULATION OF AGRICULTURAL MARKETING AND COMMODITIES</v>
      </c>
      <c r="D1506" s="61">
        <f t="shared" si="115"/>
        <v>0</v>
      </c>
      <c r="E1506" s="61">
        <f t="shared" si="116"/>
        <v>0</v>
      </c>
      <c r="F1506" s="61">
        <f t="shared" si="117"/>
        <v>1</v>
      </c>
    </row>
    <row r="1507" spans="1:6" hidden="1" x14ac:dyDescent="0.35">
      <c r="A1507" s="73" t="s">
        <v>3518</v>
      </c>
      <c r="B1507" s="61" t="str">
        <f t="shared" si="118"/>
        <v>965</v>
      </c>
      <c r="C1507" s="61" t="str">
        <f t="shared" si="119"/>
        <v>REGULATION, LICENSING, AND INSPECTION OF MISCELLANEOUS COMMERCIAL</v>
      </c>
      <c r="D1507" s="61">
        <f t="shared" si="115"/>
        <v>0</v>
      </c>
      <c r="E1507" s="61">
        <f t="shared" si="116"/>
        <v>1</v>
      </c>
      <c r="F1507" s="61">
        <f t="shared" si="117"/>
        <v>0</v>
      </c>
    </row>
    <row r="1508" spans="1:6" x14ac:dyDescent="0.35">
      <c r="A1508" s="73" t="s">
        <v>3519</v>
      </c>
      <c r="B1508" s="61" t="str">
        <f t="shared" si="118"/>
        <v>9651</v>
      </c>
      <c r="C1508" s="61" t="str">
        <f t="shared" si="119"/>
        <v>REGULATION, LICENSING, AND INSPECTION OF MISCELLANEOUS COMMERCIAL</v>
      </c>
      <c r="D1508" s="61">
        <f t="shared" si="115"/>
        <v>0</v>
      </c>
      <c r="E1508" s="61">
        <f t="shared" si="116"/>
        <v>0</v>
      </c>
      <c r="F1508" s="61">
        <f t="shared" si="117"/>
        <v>1</v>
      </c>
    </row>
    <row r="1509" spans="1:6" hidden="1" x14ac:dyDescent="0.35">
      <c r="A1509" s="73" t="s">
        <v>3520</v>
      </c>
      <c r="B1509" s="61" t="str">
        <f t="shared" si="118"/>
        <v>966</v>
      </c>
      <c r="C1509" s="61" t="str">
        <f t="shared" si="119"/>
        <v>SPACE RESEARCH AND TECHNOLOGY</v>
      </c>
      <c r="D1509" s="61">
        <f t="shared" si="115"/>
        <v>0</v>
      </c>
      <c r="E1509" s="61">
        <f t="shared" si="116"/>
        <v>1</v>
      </c>
      <c r="F1509" s="61">
        <f t="shared" si="117"/>
        <v>0</v>
      </c>
    </row>
    <row r="1510" spans="1:6" x14ac:dyDescent="0.35">
      <c r="A1510" s="73" t="s">
        <v>3521</v>
      </c>
      <c r="B1510" s="61" t="str">
        <f t="shared" si="118"/>
        <v>9661</v>
      </c>
      <c r="C1510" s="61" t="str">
        <f t="shared" si="119"/>
        <v>SPACE RESEARCH AND TECHNOLOGY</v>
      </c>
      <c r="D1510" s="61">
        <f t="shared" si="115"/>
        <v>0</v>
      </c>
      <c r="E1510" s="61">
        <f t="shared" si="116"/>
        <v>0</v>
      </c>
      <c r="F1510" s="61">
        <f t="shared" si="117"/>
        <v>1</v>
      </c>
    </row>
    <row r="1511" spans="1:6" hidden="1" x14ac:dyDescent="0.35">
      <c r="A1511" s="73" t="s">
        <v>3522</v>
      </c>
      <c r="B1511" s="61" t="str">
        <f t="shared" si="118"/>
        <v>97</v>
      </c>
      <c r="C1511" s="61" t="str">
        <f t="shared" si="119"/>
        <v>NATIONAL SECURITY AND INTERNATIONAL AFFAIRS</v>
      </c>
      <c r="D1511" s="61">
        <f t="shared" si="115"/>
        <v>1</v>
      </c>
      <c r="E1511" s="61">
        <f t="shared" si="116"/>
        <v>0</v>
      </c>
      <c r="F1511" s="61">
        <f t="shared" si="117"/>
        <v>0</v>
      </c>
    </row>
    <row r="1512" spans="1:6" hidden="1" x14ac:dyDescent="0.35">
      <c r="A1512" s="73" t="s">
        <v>3523</v>
      </c>
      <c r="B1512" s="61" t="str">
        <f t="shared" si="118"/>
        <v>971</v>
      </c>
      <c r="C1512" s="61" t="str">
        <f t="shared" si="119"/>
        <v>NATIONAL SECURITY</v>
      </c>
      <c r="D1512" s="61">
        <f t="shared" si="115"/>
        <v>0</v>
      </c>
      <c r="E1512" s="61">
        <f t="shared" si="116"/>
        <v>1</v>
      </c>
      <c r="F1512" s="61">
        <f t="shared" si="117"/>
        <v>0</v>
      </c>
    </row>
    <row r="1513" spans="1:6" x14ac:dyDescent="0.35">
      <c r="A1513" s="73" t="s">
        <v>3524</v>
      </c>
      <c r="B1513" s="61" t="str">
        <f t="shared" si="118"/>
        <v>9711</v>
      </c>
      <c r="C1513" s="61" t="str">
        <f t="shared" si="119"/>
        <v>NATIONAL SECURITY</v>
      </c>
      <c r="D1513" s="61">
        <f t="shared" si="115"/>
        <v>0</v>
      </c>
      <c r="E1513" s="61">
        <f t="shared" si="116"/>
        <v>0</v>
      </c>
      <c r="F1513" s="61">
        <f t="shared" si="117"/>
        <v>1</v>
      </c>
    </row>
    <row r="1514" spans="1:6" hidden="1" x14ac:dyDescent="0.35">
      <c r="A1514" s="73" t="s">
        <v>3525</v>
      </c>
      <c r="B1514" s="61" t="str">
        <f t="shared" si="118"/>
        <v>972</v>
      </c>
      <c r="C1514" s="61" t="str">
        <f t="shared" si="119"/>
        <v>INTERNATIONAL AFFAIRS</v>
      </c>
      <c r="D1514" s="61">
        <f t="shared" si="115"/>
        <v>0</v>
      </c>
      <c r="E1514" s="61">
        <f t="shared" si="116"/>
        <v>1</v>
      </c>
      <c r="F1514" s="61">
        <f t="shared" si="117"/>
        <v>0</v>
      </c>
    </row>
    <row r="1515" spans="1:6" x14ac:dyDescent="0.35">
      <c r="A1515" s="73" t="s">
        <v>3526</v>
      </c>
      <c r="B1515" s="61" t="str">
        <f t="shared" si="118"/>
        <v>9721</v>
      </c>
      <c r="C1515" s="61" t="str">
        <f t="shared" si="119"/>
        <v>INTERNATIONAL AFFAIRS</v>
      </c>
      <c r="D1515" s="61">
        <f t="shared" si="115"/>
        <v>0</v>
      </c>
      <c r="E1515" s="61">
        <f t="shared" si="116"/>
        <v>0</v>
      </c>
      <c r="F1515" s="61">
        <f t="shared" si="117"/>
        <v>1</v>
      </c>
    </row>
    <row r="1516" spans="1:6" hidden="1" x14ac:dyDescent="0.35">
      <c r="A1516" s="73" t="s">
        <v>3527</v>
      </c>
      <c r="B1516" s="61" t="str">
        <f t="shared" si="118"/>
        <v>DIVISION</v>
      </c>
      <c r="C1516" s="61" t="str">
        <f t="shared" si="119"/>
        <v>K. NONCLASSIFIABLE ESTABLISHMENTS</v>
      </c>
      <c r="D1516" s="61">
        <f t="shared" si="115"/>
        <v>0</v>
      </c>
      <c r="E1516" s="61">
        <f t="shared" si="116"/>
        <v>0</v>
      </c>
      <c r="F1516" s="61">
        <f t="shared" si="117"/>
        <v>0</v>
      </c>
    </row>
    <row r="1517" spans="1:6" hidden="1" x14ac:dyDescent="0.35">
      <c r="A1517" s="73" t="s">
        <v>3528</v>
      </c>
      <c r="B1517" s="61" t="str">
        <f t="shared" si="118"/>
        <v>99</v>
      </c>
      <c r="C1517" s="61" t="str">
        <f t="shared" si="119"/>
        <v>NONCLASSIFIABLE ESTABLISHMENTS</v>
      </c>
      <c r="D1517" s="61">
        <f t="shared" si="115"/>
        <v>1</v>
      </c>
      <c r="E1517" s="61">
        <f t="shared" si="116"/>
        <v>0</v>
      </c>
      <c r="F1517" s="61">
        <f t="shared" si="117"/>
        <v>0</v>
      </c>
    </row>
    <row r="1518" spans="1:6" hidden="1" x14ac:dyDescent="0.35">
      <c r="A1518" s="73" t="s">
        <v>3529</v>
      </c>
      <c r="B1518" s="61" t="str">
        <f t="shared" si="118"/>
        <v>999</v>
      </c>
      <c r="C1518" s="61" t="str">
        <f t="shared" si="119"/>
        <v>NONCLASSIFIABLE ESTABLISHMENTS</v>
      </c>
      <c r="D1518" s="61">
        <f t="shared" si="115"/>
        <v>0</v>
      </c>
      <c r="E1518" s="61">
        <f t="shared" si="116"/>
        <v>1</v>
      </c>
      <c r="F1518" s="61">
        <f t="shared" si="117"/>
        <v>0</v>
      </c>
    </row>
    <row r="1519" spans="1:6" x14ac:dyDescent="0.35">
      <c r="A1519" s="73" t="s">
        <v>3530</v>
      </c>
      <c r="B1519" s="61" t="str">
        <f t="shared" si="118"/>
        <v>9999</v>
      </c>
      <c r="C1519" s="61" t="str">
        <f t="shared" si="119"/>
        <v>NONCLASSIFIABLE ESTABLISHMENTS</v>
      </c>
      <c r="D1519" s="61">
        <f t="shared" si="115"/>
        <v>0</v>
      </c>
      <c r="E1519" s="61">
        <f t="shared" si="116"/>
        <v>0</v>
      </c>
      <c r="F1519" s="61">
        <f t="shared" si="117"/>
        <v>1</v>
      </c>
    </row>
  </sheetData>
  <autoFilter ref="A1:F1519">
    <filterColumn colId="5">
      <filters>
        <filter val="1"/>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workbookViewId="0">
      <selection activeCell="N34" sqref="N34"/>
    </sheetView>
  </sheetViews>
  <sheetFormatPr defaultRowHeight="14.5" x14ac:dyDescent="0.35"/>
  <sheetData>
    <row r="1" spans="1:2" x14ac:dyDescent="0.35">
      <c r="A1" s="61" t="s">
        <v>0</v>
      </c>
      <c r="B1" s="61" t="s">
        <v>1</v>
      </c>
    </row>
    <row r="2" spans="1:2" x14ac:dyDescent="0.35">
      <c r="A2" s="61" t="s">
        <v>3537</v>
      </c>
      <c r="B2" s="61" t="s">
        <v>3533</v>
      </c>
    </row>
    <row r="3" spans="1:2" x14ac:dyDescent="0.35">
      <c r="A3" s="61" t="s">
        <v>3539</v>
      </c>
      <c r="B3" s="61" t="s">
        <v>3533</v>
      </c>
    </row>
    <row r="4" spans="1:2" x14ac:dyDescent="0.35">
      <c r="A4" s="61" t="s">
        <v>3541</v>
      </c>
      <c r="B4" s="61" t="s">
        <v>3533</v>
      </c>
    </row>
    <row r="5" spans="1:2" x14ac:dyDescent="0.35">
      <c r="A5" s="61" t="s">
        <v>3543</v>
      </c>
      <c r="B5" s="61" t="s">
        <v>3533</v>
      </c>
    </row>
    <row r="6" spans="1:2" x14ac:dyDescent="0.35">
      <c r="A6" s="61" t="s">
        <v>3545</v>
      </c>
      <c r="B6" s="61" t="s">
        <v>3533</v>
      </c>
    </row>
    <row r="7" spans="1:2" x14ac:dyDescent="0.35">
      <c r="A7" s="61" t="s">
        <v>3547</v>
      </c>
      <c r="B7" s="61" t="s">
        <v>3534</v>
      </c>
    </row>
    <row r="8" spans="1:2" x14ac:dyDescent="0.35">
      <c r="A8" s="61" t="s">
        <v>3549</v>
      </c>
      <c r="B8" s="61" t="s">
        <v>3534</v>
      </c>
    </row>
    <row r="9" spans="1:2" x14ac:dyDescent="0.35">
      <c r="A9" s="61" t="s">
        <v>3551</v>
      </c>
      <c r="B9" s="61" t="s">
        <v>3534</v>
      </c>
    </row>
    <row r="10" spans="1:2" x14ac:dyDescent="0.35">
      <c r="A10" s="61" t="s">
        <v>3553</v>
      </c>
      <c r="B10" s="61" t="s">
        <v>3534</v>
      </c>
    </row>
    <row r="11" spans="1:2" x14ac:dyDescent="0.35">
      <c r="A11" s="61" t="s">
        <v>3555</v>
      </c>
      <c r="B11" s="61" t="s">
        <v>550</v>
      </c>
    </row>
    <row r="12" spans="1:2" x14ac:dyDescent="0.35">
      <c r="A12" s="61" t="s">
        <v>3557</v>
      </c>
      <c r="B12" s="61" t="s">
        <v>550</v>
      </c>
    </row>
    <row r="13" spans="1:2" x14ac:dyDescent="0.35">
      <c r="A13" s="61" t="s">
        <v>3559</v>
      </c>
      <c r="B13" s="61" t="s">
        <v>550</v>
      </c>
    </row>
    <row r="14" spans="1:2" x14ac:dyDescent="0.35">
      <c r="A14" s="61" t="s">
        <v>3561</v>
      </c>
      <c r="B14" s="61" t="s">
        <v>605</v>
      </c>
    </row>
    <row r="15" spans="1:2" x14ac:dyDescent="0.35">
      <c r="A15" s="61" t="s">
        <v>3563</v>
      </c>
      <c r="B15" s="61" t="s">
        <v>605</v>
      </c>
    </row>
    <row r="16" spans="1:2" x14ac:dyDescent="0.35">
      <c r="A16" s="61" t="s">
        <v>3565</v>
      </c>
      <c r="B16" s="61" t="s">
        <v>605</v>
      </c>
    </row>
    <row r="17" spans="1:2" x14ac:dyDescent="0.35">
      <c r="A17" s="61" t="s">
        <v>3567</v>
      </c>
      <c r="B17" s="61" t="s">
        <v>605</v>
      </c>
    </row>
    <row r="18" spans="1:2" x14ac:dyDescent="0.35">
      <c r="A18" s="61" t="s">
        <v>3569</v>
      </c>
      <c r="B18" s="61" t="s">
        <v>605</v>
      </c>
    </row>
    <row r="19" spans="1:2" x14ac:dyDescent="0.35">
      <c r="A19" s="61" t="s">
        <v>3571</v>
      </c>
      <c r="B19" s="61" t="s">
        <v>605</v>
      </c>
    </row>
    <row r="20" spans="1:2" x14ac:dyDescent="0.35">
      <c r="A20" s="61" t="s">
        <v>3573</v>
      </c>
      <c r="B20" s="61" t="s">
        <v>605</v>
      </c>
    </row>
    <row r="21" spans="1:2" x14ac:dyDescent="0.35">
      <c r="A21" s="61" t="s">
        <v>3575</v>
      </c>
      <c r="B21" s="61" t="s">
        <v>605</v>
      </c>
    </row>
    <row r="22" spans="1:2" x14ac:dyDescent="0.35">
      <c r="A22" s="61" t="s">
        <v>3577</v>
      </c>
      <c r="B22" s="61" t="s">
        <v>605</v>
      </c>
    </row>
    <row r="23" spans="1:2" x14ac:dyDescent="0.35">
      <c r="A23" s="61" t="s">
        <v>3579</v>
      </c>
      <c r="B23" s="61" t="s">
        <v>605</v>
      </c>
    </row>
    <row r="24" spans="1:2" x14ac:dyDescent="0.35">
      <c r="A24" s="61" t="s">
        <v>3581</v>
      </c>
      <c r="B24" s="61" t="s">
        <v>605</v>
      </c>
    </row>
    <row r="25" spans="1:2" x14ac:dyDescent="0.35">
      <c r="A25" s="61" t="s">
        <v>3583</v>
      </c>
      <c r="B25" s="61" t="s">
        <v>605</v>
      </c>
    </row>
    <row r="26" spans="1:2" x14ac:dyDescent="0.35">
      <c r="A26" s="61" t="s">
        <v>3585</v>
      </c>
      <c r="B26" s="61" t="s">
        <v>605</v>
      </c>
    </row>
    <row r="27" spans="1:2" x14ac:dyDescent="0.35">
      <c r="A27" s="61" t="s">
        <v>3587</v>
      </c>
      <c r="B27" s="61" t="s">
        <v>605</v>
      </c>
    </row>
    <row r="28" spans="1:2" x14ac:dyDescent="0.35">
      <c r="A28" s="61" t="s">
        <v>3589</v>
      </c>
      <c r="B28" s="61" t="s">
        <v>605</v>
      </c>
    </row>
    <row r="29" spans="1:2" x14ac:dyDescent="0.35">
      <c r="A29" s="61" t="s">
        <v>3591</v>
      </c>
      <c r="B29" s="61" t="s">
        <v>605</v>
      </c>
    </row>
    <row r="30" spans="1:2" x14ac:dyDescent="0.35">
      <c r="A30" s="61" t="s">
        <v>3593</v>
      </c>
      <c r="B30" s="61" t="s">
        <v>605</v>
      </c>
    </row>
    <row r="31" spans="1:2" x14ac:dyDescent="0.35">
      <c r="A31" s="61" t="s">
        <v>3595</v>
      </c>
      <c r="B31" s="61" t="s">
        <v>605</v>
      </c>
    </row>
    <row r="32" spans="1:2" x14ac:dyDescent="0.35">
      <c r="A32" s="61" t="s">
        <v>3597</v>
      </c>
      <c r="B32" s="61" t="s">
        <v>605</v>
      </c>
    </row>
    <row r="33" spans="1:2" x14ac:dyDescent="0.35">
      <c r="A33" s="61" t="s">
        <v>3599</v>
      </c>
      <c r="B33" s="61" t="s">
        <v>605</v>
      </c>
    </row>
    <row r="34" spans="1:2" x14ac:dyDescent="0.35">
      <c r="A34" s="61" t="s">
        <v>3601</v>
      </c>
      <c r="B34" s="61" t="s">
        <v>3703</v>
      </c>
    </row>
    <row r="35" spans="1:2" x14ac:dyDescent="0.35">
      <c r="A35" s="61" t="s">
        <v>3603</v>
      </c>
      <c r="B35" s="61" t="s">
        <v>3703</v>
      </c>
    </row>
    <row r="36" spans="1:2" x14ac:dyDescent="0.35">
      <c r="A36" s="61" t="s">
        <v>3605</v>
      </c>
      <c r="B36" s="61" t="s">
        <v>3703</v>
      </c>
    </row>
    <row r="37" spans="1:2" x14ac:dyDescent="0.35">
      <c r="A37" s="61" t="s">
        <v>3607</v>
      </c>
      <c r="B37" s="61" t="s">
        <v>3703</v>
      </c>
    </row>
    <row r="38" spans="1:2" x14ac:dyDescent="0.35">
      <c r="A38" s="61" t="s">
        <v>3609</v>
      </c>
      <c r="B38" s="61" t="s">
        <v>3703</v>
      </c>
    </row>
    <row r="39" spans="1:2" x14ac:dyDescent="0.35">
      <c r="A39" s="61" t="s">
        <v>3611</v>
      </c>
      <c r="B39" s="61" t="s">
        <v>3703</v>
      </c>
    </row>
    <row r="40" spans="1:2" x14ac:dyDescent="0.35">
      <c r="A40" s="61" t="s">
        <v>3613</v>
      </c>
      <c r="B40" s="61" t="s">
        <v>3703</v>
      </c>
    </row>
    <row r="41" spans="1:2" x14ac:dyDescent="0.35">
      <c r="A41" s="61" t="s">
        <v>3615</v>
      </c>
      <c r="B41" s="61" t="s">
        <v>3703</v>
      </c>
    </row>
    <row r="42" spans="1:2" x14ac:dyDescent="0.35">
      <c r="A42" s="61" t="s">
        <v>3617</v>
      </c>
      <c r="B42" s="61" t="s">
        <v>3703</v>
      </c>
    </row>
    <row r="43" spans="1:2" x14ac:dyDescent="0.35">
      <c r="A43" s="61" t="s">
        <v>3619</v>
      </c>
      <c r="B43" s="61" t="s">
        <v>3703</v>
      </c>
    </row>
    <row r="44" spans="1:2" x14ac:dyDescent="0.35">
      <c r="A44" s="61" t="s">
        <v>3621</v>
      </c>
      <c r="B44" s="61" t="s">
        <v>1138</v>
      </c>
    </row>
    <row r="45" spans="1:2" x14ac:dyDescent="0.35">
      <c r="A45" s="61" t="s">
        <v>3623</v>
      </c>
      <c r="B45" s="61" t="s">
        <v>1138</v>
      </c>
    </row>
    <row r="46" spans="1:2" x14ac:dyDescent="0.35">
      <c r="A46" s="61" t="s">
        <v>3625</v>
      </c>
      <c r="B46" s="61" t="s">
        <v>1233</v>
      </c>
    </row>
    <row r="47" spans="1:2" x14ac:dyDescent="0.35">
      <c r="A47" s="61" t="s">
        <v>3627</v>
      </c>
      <c r="B47" s="61" t="s">
        <v>1233</v>
      </c>
    </row>
    <row r="48" spans="1:2" x14ac:dyDescent="0.35">
      <c r="A48" s="61" t="s">
        <v>3629</v>
      </c>
      <c r="B48" s="61" t="s">
        <v>1233</v>
      </c>
    </row>
    <row r="49" spans="1:2" x14ac:dyDescent="0.35">
      <c r="A49" s="61" t="s">
        <v>3631</v>
      </c>
      <c r="B49" s="61" t="s">
        <v>1233</v>
      </c>
    </row>
    <row r="50" spans="1:2" x14ac:dyDescent="0.35">
      <c r="A50" s="61" t="s">
        <v>3633</v>
      </c>
      <c r="B50" s="61" t="s">
        <v>1233</v>
      </c>
    </row>
    <row r="51" spans="1:2" x14ac:dyDescent="0.35">
      <c r="A51" s="61" t="s">
        <v>3635</v>
      </c>
      <c r="B51" s="61" t="s">
        <v>1233</v>
      </c>
    </row>
    <row r="52" spans="1:2" x14ac:dyDescent="0.35">
      <c r="A52" s="61" t="s">
        <v>3637</v>
      </c>
      <c r="B52" s="61" t="s">
        <v>1233</v>
      </c>
    </row>
    <row r="53" spans="1:2" x14ac:dyDescent="0.35">
      <c r="A53" s="61" t="s">
        <v>3639</v>
      </c>
      <c r="B53" s="61" t="s">
        <v>1233</v>
      </c>
    </row>
    <row r="54" spans="1:2" x14ac:dyDescent="0.35">
      <c r="A54" s="61" t="s">
        <v>3641</v>
      </c>
      <c r="B54" s="61" t="s">
        <v>3535</v>
      </c>
    </row>
    <row r="55" spans="1:2" x14ac:dyDescent="0.35">
      <c r="A55" s="61" t="s">
        <v>3643</v>
      </c>
      <c r="B55" s="61" t="s">
        <v>3535</v>
      </c>
    </row>
    <row r="56" spans="1:2" x14ac:dyDescent="0.35">
      <c r="A56" s="61" t="s">
        <v>3645</v>
      </c>
      <c r="B56" s="61" t="s">
        <v>3535</v>
      </c>
    </row>
    <row r="57" spans="1:2" x14ac:dyDescent="0.35">
      <c r="A57" s="61" t="s">
        <v>3647</v>
      </c>
      <c r="B57" s="61" t="s">
        <v>3535</v>
      </c>
    </row>
    <row r="58" spans="1:2" x14ac:dyDescent="0.35">
      <c r="A58" s="61" t="s">
        <v>3649</v>
      </c>
      <c r="B58" s="61" t="s">
        <v>3535</v>
      </c>
    </row>
    <row r="59" spans="1:2" x14ac:dyDescent="0.35">
      <c r="A59" s="61" t="s">
        <v>3651</v>
      </c>
      <c r="B59" s="61" t="s">
        <v>3535</v>
      </c>
    </row>
    <row r="60" spans="1:2" x14ac:dyDescent="0.35">
      <c r="A60" s="61" t="s">
        <v>3653</v>
      </c>
      <c r="B60" s="61" t="s">
        <v>3535</v>
      </c>
    </row>
    <row r="61" spans="1:2" x14ac:dyDescent="0.35">
      <c r="A61" s="61" t="s">
        <v>3655</v>
      </c>
      <c r="B61" s="61" t="s">
        <v>3536</v>
      </c>
    </row>
    <row r="62" spans="1:2" x14ac:dyDescent="0.35">
      <c r="A62" s="61" t="s">
        <v>3657</v>
      </c>
      <c r="B62" s="61" t="s">
        <v>3536</v>
      </c>
    </row>
    <row r="63" spans="1:2" x14ac:dyDescent="0.35">
      <c r="A63" s="61" t="s">
        <v>3659</v>
      </c>
      <c r="B63" s="61" t="s">
        <v>3536</v>
      </c>
    </row>
    <row r="64" spans="1:2" x14ac:dyDescent="0.35">
      <c r="A64" s="61" t="s">
        <v>3661</v>
      </c>
      <c r="B64" s="61" t="s">
        <v>3536</v>
      </c>
    </row>
    <row r="65" spans="1:2" x14ac:dyDescent="0.35">
      <c r="A65" s="61" t="s">
        <v>3663</v>
      </c>
      <c r="B65" s="61" t="s">
        <v>3536</v>
      </c>
    </row>
    <row r="66" spans="1:2" x14ac:dyDescent="0.35">
      <c r="A66" s="61" t="s">
        <v>3665</v>
      </c>
      <c r="B66" s="61" t="s">
        <v>3536</v>
      </c>
    </row>
    <row r="67" spans="1:2" x14ac:dyDescent="0.35">
      <c r="A67" s="61" t="s">
        <v>3667</v>
      </c>
      <c r="B67" s="61" t="s">
        <v>3536</v>
      </c>
    </row>
    <row r="68" spans="1:2" x14ac:dyDescent="0.35">
      <c r="A68" s="61" t="s">
        <v>3669</v>
      </c>
      <c r="B68" s="61" t="s">
        <v>3536</v>
      </c>
    </row>
    <row r="69" spans="1:2" x14ac:dyDescent="0.35">
      <c r="A69" s="61" t="s">
        <v>3671</v>
      </c>
      <c r="B69" s="61" t="s">
        <v>3536</v>
      </c>
    </row>
    <row r="70" spans="1:2" x14ac:dyDescent="0.35">
      <c r="A70" s="61" t="s">
        <v>3673</v>
      </c>
      <c r="B70" s="61" t="s">
        <v>3536</v>
      </c>
    </row>
    <row r="71" spans="1:2" x14ac:dyDescent="0.35">
      <c r="A71" s="61" t="s">
        <v>3675</v>
      </c>
      <c r="B71" s="61" t="s">
        <v>3536</v>
      </c>
    </row>
    <row r="72" spans="1:2" x14ac:dyDescent="0.35">
      <c r="A72" s="61" t="s">
        <v>3677</v>
      </c>
      <c r="B72" s="61" t="s">
        <v>3536</v>
      </c>
    </row>
    <row r="73" spans="1:2" x14ac:dyDescent="0.35">
      <c r="A73" s="61" t="s">
        <v>3679</v>
      </c>
      <c r="B73" s="61" t="s">
        <v>3536</v>
      </c>
    </row>
    <row r="74" spans="1:2" x14ac:dyDescent="0.35">
      <c r="A74" s="61" t="s">
        <v>3681</v>
      </c>
      <c r="B74" s="61" t="s">
        <v>3536</v>
      </c>
    </row>
    <row r="75" spans="1:2" x14ac:dyDescent="0.35">
      <c r="A75" s="61" t="s">
        <v>3683</v>
      </c>
      <c r="B75" s="61" t="s">
        <v>3536</v>
      </c>
    </row>
    <row r="76" spans="1:2" x14ac:dyDescent="0.35">
      <c r="A76" s="61" t="s">
        <v>3685</v>
      </c>
      <c r="B76" s="61" t="s">
        <v>3536</v>
      </c>
    </row>
    <row r="77" spans="1:2" x14ac:dyDescent="0.35">
      <c r="A77" s="61" t="s">
        <v>3687</v>
      </c>
      <c r="B77" s="61" t="s">
        <v>1968</v>
      </c>
    </row>
    <row r="78" spans="1:2" x14ac:dyDescent="0.35">
      <c r="A78" s="61" t="s">
        <v>3689</v>
      </c>
      <c r="B78" s="61" t="s">
        <v>1968</v>
      </c>
    </row>
    <row r="79" spans="1:2" x14ac:dyDescent="0.35">
      <c r="A79" s="61" t="s">
        <v>3691</v>
      </c>
      <c r="B79" s="61" t="s">
        <v>1968</v>
      </c>
    </row>
    <row r="80" spans="1:2" x14ac:dyDescent="0.35">
      <c r="A80" s="61" t="s">
        <v>3693</v>
      </c>
      <c r="B80" s="61" t="s">
        <v>1968</v>
      </c>
    </row>
    <row r="81" spans="1:2" x14ac:dyDescent="0.35">
      <c r="A81" s="61" t="s">
        <v>3695</v>
      </c>
      <c r="B81" s="61" t="s">
        <v>1968</v>
      </c>
    </row>
    <row r="82" spans="1:2" x14ac:dyDescent="0.35">
      <c r="A82" s="61" t="s">
        <v>3697</v>
      </c>
      <c r="B82" s="61" t="s">
        <v>1968</v>
      </c>
    </row>
    <row r="83" spans="1:2" x14ac:dyDescent="0.35">
      <c r="A83" s="61" t="s">
        <v>3699</v>
      </c>
      <c r="B83" s="61" t="s">
        <v>1968</v>
      </c>
    </row>
    <row r="84" spans="1:2" x14ac:dyDescent="0.35">
      <c r="A84" s="61" t="s">
        <v>3701</v>
      </c>
      <c r="B84" s="61" t="s">
        <v>1968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workbookViewId="0">
      <selection activeCell="B4" sqref="B4"/>
    </sheetView>
  </sheetViews>
  <sheetFormatPr defaultRowHeight="14.5" x14ac:dyDescent="0.35"/>
  <sheetData>
    <row r="1" spans="1:2" x14ac:dyDescent="0.35">
      <c r="A1" s="61" t="s">
        <v>0</v>
      </c>
      <c r="B1" s="61" t="s">
        <v>1</v>
      </c>
    </row>
    <row r="2" spans="1:2" x14ac:dyDescent="0.35">
      <c r="A2" t="s">
        <v>3537</v>
      </c>
      <c r="B2" t="s">
        <v>3538</v>
      </c>
    </row>
    <row r="3" spans="1:2" x14ac:dyDescent="0.35">
      <c r="A3" t="s">
        <v>3539</v>
      </c>
      <c r="B3" t="s">
        <v>3540</v>
      </c>
    </row>
    <row r="4" spans="1:2" x14ac:dyDescent="0.35">
      <c r="A4" t="s">
        <v>3541</v>
      </c>
      <c r="B4" t="s">
        <v>3542</v>
      </c>
    </row>
    <row r="5" spans="1:2" x14ac:dyDescent="0.35">
      <c r="A5" t="s">
        <v>3543</v>
      </c>
      <c r="B5" t="s">
        <v>3544</v>
      </c>
    </row>
    <row r="6" spans="1:2" x14ac:dyDescent="0.35">
      <c r="A6" t="s">
        <v>3545</v>
      </c>
      <c r="B6" t="s">
        <v>3546</v>
      </c>
    </row>
    <row r="7" spans="1:2" x14ac:dyDescent="0.35">
      <c r="A7" t="s">
        <v>3547</v>
      </c>
      <c r="B7" t="s">
        <v>3548</v>
      </c>
    </row>
    <row r="8" spans="1:2" x14ac:dyDescent="0.35">
      <c r="A8" t="s">
        <v>3549</v>
      </c>
      <c r="B8" t="s">
        <v>3550</v>
      </c>
    </row>
    <row r="9" spans="1:2" x14ac:dyDescent="0.35">
      <c r="A9" t="s">
        <v>3551</v>
      </c>
      <c r="B9" t="s">
        <v>3552</v>
      </c>
    </row>
    <row r="10" spans="1:2" x14ac:dyDescent="0.35">
      <c r="A10" t="s">
        <v>3553</v>
      </c>
      <c r="B10" t="s">
        <v>3554</v>
      </c>
    </row>
    <row r="11" spans="1:2" x14ac:dyDescent="0.35">
      <c r="A11" t="s">
        <v>3555</v>
      </c>
      <c r="B11" t="s">
        <v>3556</v>
      </c>
    </row>
    <row r="12" spans="1:2" x14ac:dyDescent="0.35">
      <c r="A12" t="s">
        <v>3557</v>
      </c>
      <c r="B12" t="s">
        <v>3558</v>
      </c>
    </row>
    <row r="13" spans="1:2" x14ac:dyDescent="0.35">
      <c r="A13" t="s">
        <v>3559</v>
      </c>
      <c r="B13" t="s">
        <v>3560</v>
      </c>
    </row>
    <row r="14" spans="1:2" x14ac:dyDescent="0.35">
      <c r="A14" t="s">
        <v>3561</v>
      </c>
      <c r="B14" t="s">
        <v>3562</v>
      </c>
    </row>
    <row r="15" spans="1:2" x14ac:dyDescent="0.35">
      <c r="A15" t="s">
        <v>3563</v>
      </c>
      <c r="B15" t="s">
        <v>3564</v>
      </c>
    </row>
    <row r="16" spans="1:2" x14ac:dyDescent="0.35">
      <c r="A16" t="s">
        <v>3565</v>
      </c>
      <c r="B16" t="s">
        <v>3566</v>
      </c>
    </row>
    <row r="17" spans="1:2" x14ac:dyDescent="0.35">
      <c r="A17" t="s">
        <v>3567</v>
      </c>
      <c r="B17" t="s">
        <v>3568</v>
      </c>
    </row>
    <row r="18" spans="1:2" x14ac:dyDescent="0.35">
      <c r="A18" t="s">
        <v>3569</v>
      </c>
      <c r="B18" t="s">
        <v>3570</v>
      </c>
    </row>
    <row r="19" spans="1:2" x14ac:dyDescent="0.35">
      <c r="A19" t="s">
        <v>3571</v>
      </c>
      <c r="B19" t="s">
        <v>3572</v>
      </c>
    </row>
    <row r="20" spans="1:2" x14ac:dyDescent="0.35">
      <c r="A20" t="s">
        <v>3573</v>
      </c>
      <c r="B20" t="s">
        <v>3574</v>
      </c>
    </row>
    <row r="21" spans="1:2" x14ac:dyDescent="0.35">
      <c r="A21" t="s">
        <v>3575</v>
      </c>
      <c r="B21" t="s">
        <v>3576</v>
      </c>
    </row>
    <row r="22" spans="1:2" x14ac:dyDescent="0.35">
      <c r="A22" t="s">
        <v>3577</v>
      </c>
      <c r="B22" t="s">
        <v>3578</v>
      </c>
    </row>
    <row r="23" spans="1:2" x14ac:dyDescent="0.35">
      <c r="A23" t="s">
        <v>3579</v>
      </c>
      <c r="B23" t="s">
        <v>3580</v>
      </c>
    </row>
    <row r="24" spans="1:2" x14ac:dyDescent="0.35">
      <c r="A24" t="s">
        <v>3581</v>
      </c>
      <c r="B24" t="s">
        <v>3582</v>
      </c>
    </row>
    <row r="25" spans="1:2" x14ac:dyDescent="0.35">
      <c r="A25" t="s">
        <v>3583</v>
      </c>
      <c r="B25" t="s">
        <v>3584</v>
      </c>
    </row>
    <row r="26" spans="1:2" x14ac:dyDescent="0.35">
      <c r="A26" t="s">
        <v>3585</v>
      </c>
      <c r="B26" t="s">
        <v>3586</v>
      </c>
    </row>
    <row r="27" spans="1:2" x14ac:dyDescent="0.35">
      <c r="A27" t="s">
        <v>3587</v>
      </c>
      <c r="B27" t="s">
        <v>3588</v>
      </c>
    </row>
    <row r="28" spans="1:2" x14ac:dyDescent="0.35">
      <c r="A28" t="s">
        <v>3589</v>
      </c>
      <c r="B28" t="s">
        <v>3590</v>
      </c>
    </row>
    <row r="29" spans="1:2" x14ac:dyDescent="0.35">
      <c r="A29" t="s">
        <v>3591</v>
      </c>
      <c r="B29" t="s">
        <v>3592</v>
      </c>
    </row>
    <row r="30" spans="1:2" x14ac:dyDescent="0.35">
      <c r="A30" t="s">
        <v>3593</v>
      </c>
      <c r="B30" t="s">
        <v>3594</v>
      </c>
    </row>
    <row r="31" spans="1:2" x14ac:dyDescent="0.35">
      <c r="A31" t="s">
        <v>3595</v>
      </c>
      <c r="B31" t="s">
        <v>3596</v>
      </c>
    </row>
    <row r="32" spans="1:2" x14ac:dyDescent="0.35">
      <c r="A32" t="s">
        <v>3597</v>
      </c>
      <c r="B32" t="s">
        <v>3598</v>
      </c>
    </row>
    <row r="33" spans="1:2" x14ac:dyDescent="0.35">
      <c r="A33" t="s">
        <v>3599</v>
      </c>
      <c r="B33" t="s">
        <v>3600</v>
      </c>
    </row>
    <row r="34" spans="1:2" x14ac:dyDescent="0.35">
      <c r="A34" t="s">
        <v>3601</v>
      </c>
      <c r="B34" t="s">
        <v>3602</v>
      </c>
    </row>
    <row r="35" spans="1:2" x14ac:dyDescent="0.35">
      <c r="A35" t="s">
        <v>3603</v>
      </c>
      <c r="B35" t="s">
        <v>3604</v>
      </c>
    </row>
    <row r="36" spans="1:2" x14ac:dyDescent="0.35">
      <c r="A36" t="s">
        <v>3605</v>
      </c>
      <c r="B36" t="s">
        <v>3606</v>
      </c>
    </row>
    <row r="37" spans="1:2" x14ac:dyDescent="0.35">
      <c r="A37" t="s">
        <v>3607</v>
      </c>
      <c r="B37" t="s">
        <v>3608</v>
      </c>
    </row>
    <row r="38" spans="1:2" x14ac:dyDescent="0.35">
      <c r="A38" t="s">
        <v>3609</v>
      </c>
      <c r="B38" t="s">
        <v>3610</v>
      </c>
    </row>
    <row r="39" spans="1:2" x14ac:dyDescent="0.35">
      <c r="A39" t="s">
        <v>3611</v>
      </c>
      <c r="B39" t="s">
        <v>3612</v>
      </c>
    </row>
    <row r="40" spans="1:2" x14ac:dyDescent="0.35">
      <c r="A40" t="s">
        <v>3613</v>
      </c>
      <c r="B40" t="s">
        <v>3614</v>
      </c>
    </row>
    <row r="41" spans="1:2" x14ac:dyDescent="0.35">
      <c r="A41" t="s">
        <v>3615</v>
      </c>
      <c r="B41" t="s">
        <v>3616</v>
      </c>
    </row>
    <row r="42" spans="1:2" x14ac:dyDescent="0.35">
      <c r="A42" t="s">
        <v>3617</v>
      </c>
      <c r="B42" t="s">
        <v>3618</v>
      </c>
    </row>
    <row r="43" spans="1:2" x14ac:dyDescent="0.35">
      <c r="A43" t="s">
        <v>3619</v>
      </c>
      <c r="B43" t="s">
        <v>3620</v>
      </c>
    </row>
    <row r="44" spans="1:2" x14ac:dyDescent="0.35">
      <c r="A44" t="s">
        <v>3621</v>
      </c>
      <c r="B44" t="s">
        <v>3622</v>
      </c>
    </row>
    <row r="45" spans="1:2" x14ac:dyDescent="0.35">
      <c r="A45" t="s">
        <v>3623</v>
      </c>
      <c r="B45" t="s">
        <v>3624</v>
      </c>
    </row>
    <row r="46" spans="1:2" x14ac:dyDescent="0.35">
      <c r="A46" t="s">
        <v>3625</v>
      </c>
      <c r="B46" t="s">
        <v>3626</v>
      </c>
    </row>
    <row r="47" spans="1:2" x14ac:dyDescent="0.35">
      <c r="A47" t="s">
        <v>3627</v>
      </c>
      <c r="B47" t="s">
        <v>3628</v>
      </c>
    </row>
    <row r="48" spans="1:2" x14ac:dyDescent="0.35">
      <c r="A48" t="s">
        <v>3629</v>
      </c>
      <c r="B48" t="s">
        <v>3630</v>
      </c>
    </row>
    <row r="49" spans="1:2" x14ac:dyDescent="0.35">
      <c r="A49" t="s">
        <v>3631</v>
      </c>
      <c r="B49" t="s">
        <v>3632</v>
      </c>
    </row>
    <row r="50" spans="1:2" x14ac:dyDescent="0.35">
      <c r="A50" t="s">
        <v>3633</v>
      </c>
      <c r="B50" t="s">
        <v>3634</v>
      </c>
    </row>
    <row r="51" spans="1:2" x14ac:dyDescent="0.35">
      <c r="A51" t="s">
        <v>3635</v>
      </c>
      <c r="B51" t="s">
        <v>3636</v>
      </c>
    </row>
    <row r="52" spans="1:2" x14ac:dyDescent="0.35">
      <c r="A52" t="s">
        <v>3637</v>
      </c>
      <c r="B52" t="s">
        <v>3638</v>
      </c>
    </row>
    <row r="53" spans="1:2" x14ac:dyDescent="0.35">
      <c r="A53" t="s">
        <v>3639</v>
      </c>
      <c r="B53" t="s">
        <v>3640</v>
      </c>
    </row>
    <row r="54" spans="1:2" x14ac:dyDescent="0.35">
      <c r="A54" t="s">
        <v>3641</v>
      </c>
      <c r="B54" t="s">
        <v>3642</v>
      </c>
    </row>
    <row r="55" spans="1:2" x14ac:dyDescent="0.35">
      <c r="A55" t="s">
        <v>3643</v>
      </c>
      <c r="B55" t="s">
        <v>3644</v>
      </c>
    </row>
    <row r="56" spans="1:2" x14ac:dyDescent="0.35">
      <c r="A56" t="s">
        <v>3645</v>
      </c>
      <c r="B56" t="s">
        <v>3646</v>
      </c>
    </row>
    <row r="57" spans="1:2" x14ac:dyDescent="0.35">
      <c r="A57" t="s">
        <v>3647</v>
      </c>
      <c r="B57" t="s">
        <v>3648</v>
      </c>
    </row>
    <row r="58" spans="1:2" x14ac:dyDescent="0.35">
      <c r="A58" t="s">
        <v>3649</v>
      </c>
      <c r="B58" t="s">
        <v>3650</v>
      </c>
    </row>
    <row r="59" spans="1:2" x14ac:dyDescent="0.35">
      <c r="A59" t="s">
        <v>3651</v>
      </c>
      <c r="B59" t="s">
        <v>3652</v>
      </c>
    </row>
    <row r="60" spans="1:2" x14ac:dyDescent="0.35">
      <c r="A60" t="s">
        <v>3653</v>
      </c>
      <c r="B60" t="s">
        <v>3654</v>
      </c>
    </row>
    <row r="61" spans="1:2" x14ac:dyDescent="0.35">
      <c r="A61" t="s">
        <v>3655</v>
      </c>
      <c r="B61" t="s">
        <v>3656</v>
      </c>
    </row>
    <row r="62" spans="1:2" x14ac:dyDescent="0.35">
      <c r="A62" t="s">
        <v>3657</v>
      </c>
      <c r="B62" t="s">
        <v>3658</v>
      </c>
    </row>
    <row r="63" spans="1:2" x14ac:dyDescent="0.35">
      <c r="A63" t="s">
        <v>3659</v>
      </c>
      <c r="B63" t="s">
        <v>3660</v>
      </c>
    </row>
    <row r="64" spans="1:2" x14ac:dyDescent="0.35">
      <c r="A64" t="s">
        <v>3661</v>
      </c>
      <c r="B64" t="s">
        <v>3662</v>
      </c>
    </row>
    <row r="65" spans="1:2" x14ac:dyDescent="0.35">
      <c r="A65" t="s">
        <v>3663</v>
      </c>
      <c r="B65" t="s">
        <v>3664</v>
      </c>
    </row>
    <row r="66" spans="1:2" x14ac:dyDescent="0.35">
      <c r="A66" t="s">
        <v>3665</v>
      </c>
      <c r="B66" t="s">
        <v>3666</v>
      </c>
    </row>
    <row r="67" spans="1:2" x14ac:dyDescent="0.35">
      <c r="A67" t="s">
        <v>3667</v>
      </c>
      <c r="B67" t="s">
        <v>3668</v>
      </c>
    </row>
    <row r="68" spans="1:2" x14ac:dyDescent="0.35">
      <c r="A68" t="s">
        <v>3669</v>
      </c>
      <c r="B68" t="s">
        <v>3670</v>
      </c>
    </row>
    <row r="69" spans="1:2" x14ac:dyDescent="0.35">
      <c r="A69" t="s">
        <v>3671</v>
      </c>
      <c r="B69" t="s">
        <v>3672</v>
      </c>
    </row>
    <row r="70" spans="1:2" x14ac:dyDescent="0.35">
      <c r="A70" t="s">
        <v>3673</v>
      </c>
      <c r="B70" t="s">
        <v>3674</v>
      </c>
    </row>
    <row r="71" spans="1:2" x14ac:dyDescent="0.35">
      <c r="A71" t="s">
        <v>3675</v>
      </c>
      <c r="B71" t="s">
        <v>3676</v>
      </c>
    </row>
    <row r="72" spans="1:2" x14ac:dyDescent="0.35">
      <c r="A72" t="s">
        <v>3677</v>
      </c>
      <c r="B72" t="s">
        <v>3678</v>
      </c>
    </row>
    <row r="73" spans="1:2" x14ac:dyDescent="0.35">
      <c r="A73" t="s">
        <v>3679</v>
      </c>
      <c r="B73" t="s">
        <v>3680</v>
      </c>
    </row>
    <row r="74" spans="1:2" x14ac:dyDescent="0.35">
      <c r="A74" t="s">
        <v>3681</v>
      </c>
      <c r="B74" t="s">
        <v>3682</v>
      </c>
    </row>
    <row r="75" spans="1:2" x14ac:dyDescent="0.35">
      <c r="A75" t="s">
        <v>3683</v>
      </c>
      <c r="B75" t="s">
        <v>3684</v>
      </c>
    </row>
    <row r="76" spans="1:2" x14ac:dyDescent="0.35">
      <c r="A76" t="s">
        <v>3685</v>
      </c>
      <c r="B76" t="s">
        <v>3686</v>
      </c>
    </row>
    <row r="77" spans="1:2" x14ac:dyDescent="0.35">
      <c r="A77" t="s">
        <v>3687</v>
      </c>
      <c r="B77" t="s">
        <v>3688</v>
      </c>
    </row>
    <row r="78" spans="1:2" x14ac:dyDescent="0.35">
      <c r="A78" t="s">
        <v>3689</v>
      </c>
      <c r="B78" t="s">
        <v>3690</v>
      </c>
    </row>
    <row r="79" spans="1:2" x14ac:dyDescent="0.35">
      <c r="A79" t="s">
        <v>3691</v>
      </c>
      <c r="B79" t="s">
        <v>3692</v>
      </c>
    </row>
    <row r="80" spans="1:2" x14ac:dyDescent="0.35">
      <c r="A80" t="s">
        <v>3693</v>
      </c>
      <c r="B80" t="s">
        <v>3694</v>
      </c>
    </row>
    <row r="81" spans="1:2" x14ac:dyDescent="0.35">
      <c r="A81" t="s">
        <v>3695</v>
      </c>
      <c r="B81" t="s">
        <v>3696</v>
      </c>
    </row>
    <row r="82" spans="1:2" x14ac:dyDescent="0.35">
      <c r="A82" t="s">
        <v>3697</v>
      </c>
      <c r="B82" t="s">
        <v>3698</v>
      </c>
    </row>
    <row r="83" spans="1:2" x14ac:dyDescent="0.35">
      <c r="A83" t="s">
        <v>3699</v>
      </c>
      <c r="B83" t="s">
        <v>3700</v>
      </c>
    </row>
    <row r="84" spans="1:2" x14ac:dyDescent="0.35">
      <c r="A84" t="s">
        <v>3701</v>
      </c>
      <c r="B84" t="s">
        <v>3702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7"/>
  <sheetViews>
    <sheetView workbookViewId="0"/>
  </sheetViews>
  <sheetFormatPr defaultRowHeight="14.5" x14ac:dyDescent="0.35"/>
  <sheetData>
    <row r="1" spans="1:2" x14ac:dyDescent="0.35">
      <c r="A1" s="61" t="s">
        <v>0</v>
      </c>
      <c r="B1" s="61" t="s">
        <v>1</v>
      </c>
    </row>
    <row r="2" spans="1:2" x14ac:dyDescent="0.35">
      <c r="A2" s="61" t="s">
        <v>3704</v>
      </c>
      <c r="B2" s="61" t="s">
        <v>3705</v>
      </c>
    </row>
    <row r="3" spans="1:2" x14ac:dyDescent="0.35">
      <c r="A3" s="61" t="s">
        <v>3706</v>
      </c>
      <c r="B3" s="61" t="s">
        <v>3707</v>
      </c>
    </row>
    <row r="4" spans="1:2" x14ac:dyDescent="0.35">
      <c r="A4" s="61" t="s">
        <v>3708</v>
      </c>
      <c r="B4" s="61" t="s">
        <v>3709</v>
      </c>
    </row>
    <row r="5" spans="1:2" x14ac:dyDescent="0.35">
      <c r="A5" s="61" t="s">
        <v>3710</v>
      </c>
      <c r="B5" s="61" t="s">
        <v>3711</v>
      </c>
    </row>
    <row r="6" spans="1:2" x14ac:dyDescent="0.35">
      <c r="A6" s="61" t="s">
        <v>3712</v>
      </c>
      <c r="B6" s="61" t="s">
        <v>3713</v>
      </c>
    </row>
    <row r="7" spans="1:2" x14ac:dyDescent="0.35">
      <c r="A7" s="61" t="s">
        <v>3714</v>
      </c>
      <c r="B7" s="61" t="s">
        <v>3715</v>
      </c>
    </row>
    <row r="8" spans="1:2" x14ac:dyDescent="0.35">
      <c r="A8" s="61" t="s">
        <v>3716</v>
      </c>
      <c r="B8" s="61" t="s">
        <v>3717</v>
      </c>
    </row>
    <row r="9" spans="1:2" x14ac:dyDescent="0.35">
      <c r="A9" s="61" t="s">
        <v>3718</v>
      </c>
      <c r="B9" s="61" t="s">
        <v>3719</v>
      </c>
    </row>
    <row r="10" spans="1:2" x14ac:dyDescent="0.35">
      <c r="A10" s="61" t="s">
        <v>3720</v>
      </c>
      <c r="B10" s="61" t="s">
        <v>3721</v>
      </c>
    </row>
    <row r="11" spans="1:2" x14ac:dyDescent="0.35">
      <c r="A11" s="61" t="s">
        <v>3722</v>
      </c>
      <c r="B11" s="61" t="s">
        <v>3723</v>
      </c>
    </row>
    <row r="12" spans="1:2" x14ac:dyDescent="0.35">
      <c r="A12" s="61" t="s">
        <v>3724</v>
      </c>
      <c r="B12" s="61" t="s">
        <v>3725</v>
      </c>
    </row>
    <row r="13" spans="1:2" x14ac:dyDescent="0.35">
      <c r="A13" s="61" t="s">
        <v>3726</v>
      </c>
      <c r="B13" s="61" t="s">
        <v>3727</v>
      </c>
    </row>
    <row r="14" spans="1:2" x14ac:dyDescent="0.35">
      <c r="A14" s="61" t="s">
        <v>3728</v>
      </c>
      <c r="B14" s="61" t="s">
        <v>3729</v>
      </c>
    </row>
    <row r="15" spans="1:2" x14ac:dyDescent="0.35">
      <c r="A15" s="61" t="s">
        <v>3730</v>
      </c>
      <c r="B15" s="61" t="s">
        <v>3731</v>
      </c>
    </row>
    <row r="16" spans="1:2" x14ac:dyDescent="0.35">
      <c r="A16" s="61" t="s">
        <v>3732</v>
      </c>
      <c r="B16" s="61" t="s">
        <v>3733</v>
      </c>
    </row>
    <row r="17" spans="1:2" x14ac:dyDescent="0.35">
      <c r="A17" s="61" t="s">
        <v>3734</v>
      </c>
      <c r="B17" s="61" t="s">
        <v>3735</v>
      </c>
    </row>
    <row r="18" spans="1:2" x14ac:dyDescent="0.35">
      <c r="A18" s="61" t="s">
        <v>3736</v>
      </c>
      <c r="B18" s="61" t="s">
        <v>3737</v>
      </c>
    </row>
    <row r="19" spans="1:2" x14ac:dyDescent="0.35">
      <c r="A19" s="61" t="s">
        <v>3738</v>
      </c>
      <c r="B19" s="61" t="s">
        <v>3739</v>
      </c>
    </row>
    <row r="20" spans="1:2" x14ac:dyDescent="0.35">
      <c r="A20" s="61" t="s">
        <v>3740</v>
      </c>
      <c r="B20" s="61" t="s">
        <v>3741</v>
      </c>
    </row>
    <row r="21" spans="1:2" x14ac:dyDescent="0.35">
      <c r="A21" s="61" t="s">
        <v>3742</v>
      </c>
      <c r="B21" s="61" t="s">
        <v>3743</v>
      </c>
    </row>
    <row r="22" spans="1:2" x14ac:dyDescent="0.35">
      <c r="A22" s="61" t="s">
        <v>3744</v>
      </c>
      <c r="B22" s="61" t="s">
        <v>3745</v>
      </c>
    </row>
    <row r="23" spans="1:2" x14ac:dyDescent="0.35">
      <c r="A23" s="61" t="s">
        <v>3746</v>
      </c>
      <c r="B23" s="61" t="s">
        <v>3747</v>
      </c>
    </row>
    <row r="24" spans="1:2" x14ac:dyDescent="0.35">
      <c r="A24" s="61" t="s">
        <v>3748</v>
      </c>
      <c r="B24" s="61" t="s">
        <v>3749</v>
      </c>
    </row>
    <row r="25" spans="1:2" x14ac:dyDescent="0.35">
      <c r="A25" s="61" t="s">
        <v>3750</v>
      </c>
      <c r="B25" s="61" t="s">
        <v>3751</v>
      </c>
    </row>
    <row r="26" spans="1:2" x14ac:dyDescent="0.35">
      <c r="A26" s="61" t="s">
        <v>3752</v>
      </c>
      <c r="B26" s="61" t="s">
        <v>3753</v>
      </c>
    </row>
    <row r="27" spans="1:2" x14ac:dyDescent="0.35">
      <c r="A27" s="61" t="s">
        <v>3754</v>
      </c>
      <c r="B27" s="61" t="s">
        <v>3755</v>
      </c>
    </row>
    <row r="28" spans="1:2" x14ac:dyDescent="0.35">
      <c r="A28" s="61" t="s">
        <v>3756</v>
      </c>
      <c r="B28" s="61" t="s">
        <v>3757</v>
      </c>
    </row>
    <row r="29" spans="1:2" x14ac:dyDescent="0.35">
      <c r="A29" s="61" t="s">
        <v>3758</v>
      </c>
      <c r="B29" s="61" t="s">
        <v>3759</v>
      </c>
    </row>
    <row r="30" spans="1:2" x14ac:dyDescent="0.35">
      <c r="A30" s="61" t="s">
        <v>3760</v>
      </c>
      <c r="B30" s="61" t="s">
        <v>3761</v>
      </c>
    </row>
    <row r="31" spans="1:2" x14ac:dyDescent="0.35">
      <c r="A31" s="61" t="s">
        <v>3762</v>
      </c>
      <c r="B31" s="61" t="s">
        <v>3763</v>
      </c>
    </row>
    <row r="32" spans="1:2" x14ac:dyDescent="0.35">
      <c r="A32" s="61" t="s">
        <v>3764</v>
      </c>
      <c r="B32" s="61" t="s">
        <v>3765</v>
      </c>
    </row>
    <row r="33" spans="1:2" x14ac:dyDescent="0.35">
      <c r="A33" s="61" t="s">
        <v>3766</v>
      </c>
      <c r="B33" s="61" t="s">
        <v>3767</v>
      </c>
    </row>
    <row r="34" spans="1:2" x14ac:dyDescent="0.35">
      <c r="A34" s="61" t="s">
        <v>3768</v>
      </c>
      <c r="B34" s="61" t="s">
        <v>3769</v>
      </c>
    </row>
    <row r="35" spans="1:2" x14ac:dyDescent="0.35">
      <c r="A35" s="61" t="s">
        <v>3770</v>
      </c>
      <c r="B35" s="61" t="s">
        <v>3771</v>
      </c>
    </row>
    <row r="36" spans="1:2" x14ac:dyDescent="0.35">
      <c r="A36" s="61" t="s">
        <v>3772</v>
      </c>
      <c r="B36" s="61" t="s">
        <v>3773</v>
      </c>
    </row>
    <row r="37" spans="1:2" x14ac:dyDescent="0.35">
      <c r="A37" s="61" t="s">
        <v>3774</v>
      </c>
      <c r="B37" s="61" t="s">
        <v>3775</v>
      </c>
    </row>
    <row r="38" spans="1:2" x14ac:dyDescent="0.35">
      <c r="A38" s="61" t="s">
        <v>3776</v>
      </c>
      <c r="B38" s="61" t="s">
        <v>3777</v>
      </c>
    </row>
    <row r="39" spans="1:2" x14ac:dyDescent="0.35">
      <c r="A39" s="61" t="s">
        <v>3778</v>
      </c>
      <c r="B39" s="61" t="s">
        <v>3779</v>
      </c>
    </row>
    <row r="40" spans="1:2" x14ac:dyDescent="0.35">
      <c r="A40" s="61" t="s">
        <v>3780</v>
      </c>
      <c r="B40" s="61" t="s">
        <v>3781</v>
      </c>
    </row>
    <row r="41" spans="1:2" x14ac:dyDescent="0.35">
      <c r="A41" s="61" t="s">
        <v>3782</v>
      </c>
      <c r="B41" s="61" t="s">
        <v>3783</v>
      </c>
    </row>
    <row r="42" spans="1:2" x14ac:dyDescent="0.35">
      <c r="A42" s="61" t="s">
        <v>3784</v>
      </c>
      <c r="B42" s="61" t="s">
        <v>3785</v>
      </c>
    </row>
    <row r="43" spans="1:2" x14ac:dyDescent="0.35">
      <c r="A43" s="61" t="s">
        <v>3786</v>
      </c>
      <c r="B43" s="61" t="s">
        <v>3787</v>
      </c>
    </row>
    <row r="44" spans="1:2" x14ac:dyDescent="0.35">
      <c r="A44" s="61" t="s">
        <v>3788</v>
      </c>
      <c r="B44" s="61" t="s">
        <v>3789</v>
      </c>
    </row>
    <row r="45" spans="1:2" x14ac:dyDescent="0.35">
      <c r="A45" s="61" t="s">
        <v>3790</v>
      </c>
      <c r="B45" s="61" t="s">
        <v>3791</v>
      </c>
    </row>
    <row r="46" spans="1:2" x14ac:dyDescent="0.35">
      <c r="A46" s="61" t="s">
        <v>3792</v>
      </c>
      <c r="B46" s="61" t="s">
        <v>3793</v>
      </c>
    </row>
    <row r="47" spans="1:2" x14ac:dyDescent="0.35">
      <c r="A47" s="61" t="s">
        <v>3794</v>
      </c>
      <c r="B47" s="61" t="s">
        <v>3795</v>
      </c>
    </row>
    <row r="48" spans="1:2" x14ac:dyDescent="0.35">
      <c r="A48" s="61" t="s">
        <v>3796</v>
      </c>
      <c r="B48" s="61" t="s">
        <v>3797</v>
      </c>
    </row>
    <row r="49" spans="1:2" x14ac:dyDescent="0.35">
      <c r="A49" s="61" t="s">
        <v>3798</v>
      </c>
      <c r="B49" s="61" t="s">
        <v>3799</v>
      </c>
    </row>
    <row r="50" spans="1:2" x14ac:dyDescent="0.35">
      <c r="A50" s="61" t="s">
        <v>3800</v>
      </c>
      <c r="B50" s="61" t="s">
        <v>3801</v>
      </c>
    </row>
    <row r="51" spans="1:2" x14ac:dyDescent="0.35">
      <c r="A51" s="61" t="s">
        <v>3802</v>
      </c>
      <c r="B51" s="61" t="s">
        <v>3803</v>
      </c>
    </row>
    <row r="52" spans="1:2" x14ac:dyDescent="0.35">
      <c r="A52" s="61" t="s">
        <v>3804</v>
      </c>
      <c r="B52" s="61" t="s">
        <v>3805</v>
      </c>
    </row>
    <row r="53" spans="1:2" x14ac:dyDescent="0.35">
      <c r="A53" s="61" t="s">
        <v>3806</v>
      </c>
      <c r="B53" s="61" t="s">
        <v>3807</v>
      </c>
    </row>
    <row r="54" spans="1:2" x14ac:dyDescent="0.35">
      <c r="A54" s="61" t="s">
        <v>3808</v>
      </c>
      <c r="B54" s="61" t="s">
        <v>3809</v>
      </c>
    </row>
    <row r="55" spans="1:2" x14ac:dyDescent="0.35">
      <c r="A55" s="61" t="s">
        <v>3810</v>
      </c>
      <c r="B55" s="61" t="s">
        <v>3811</v>
      </c>
    </row>
    <row r="56" spans="1:2" x14ac:dyDescent="0.35">
      <c r="A56" s="61" t="s">
        <v>3812</v>
      </c>
      <c r="B56" s="61" t="s">
        <v>3813</v>
      </c>
    </row>
    <row r="57" spans="1:2" x14ac:dyDescent="0.35">
      <c r="A57" s="61" t="s">
        <v>3814</v>
      </c>
      <c r="B57" s="61" t="s">
        <v>3815</v>
      </c>
    </row>
    <row r="58" spans="1:2" x14ac:dyDescent="0.35">
      <c r="A58" s="61" t="s">
        <v>3816</v>
      </c>
      <c r="B58" s="61" t="s">
        <v>3817</v>
      </c>
    </row>
    <row r="59" spans="1:2" x14ac:dyDescent="0.35">
      <c r="A59" s="61" t="s">
        <v>3818</v>
      </c>
      <c r="B59" s="61" t="s">
        <v>3819</v>
      </c>
    </row>
    <row r="60" spans="1:2" x14ac:dyDescent="0.35">
      <c r="A60" s="61" t="s">
        <v>3820</v>
      </c>
      <c r="B60" s="61" t="s">
        <v>3821</v>
      </c>
    </row>
    <row r="61" spans="1:2" x14ac:dyDescent="0.35">
      <c r="A61" s="61" t="s">
        <v>3822</v>
      </c>
      <c r="B61" s="61" t="s">
        <v>3823</v>
      </c>
    </row>
    <row r="62" spans="1:2" x14ac:dyDescent="0.35">
      <c r="A62" s="61" t="s">
        <v>3824</v>
      </c>
      <c r="B62" s="61" t="s">
        <v>3825</v>
      </c>
    </row>
    <row r="63" spans="1:2" x14ac:dyDescent="0.35">
      <c r="A63" s="61" t="s">
        <v>3826</v>
      </c>
      <c r="B63" s="61" t="s">
        <v>3827</v>
      </c>
    </row>
    <row r="64" spans="1:2" x14ac:dyDescent="0.35">
      <c r="A64" s="61" t="s">
        <v>3828</v>
      </c>
      <c r="B64" s="61" t="s">
        <v>3829</v>
      </c>
    </row>
    <row r="65" spans="1:2" x14ac:dyDescent="0.35">
      <c r="A65" s="61" t="s">
        <v>3830</v>
      </c>
      <c r="B65" s="61" t="s">
        <v>3831</v>
      </c>
    </row>
    <row r="66" spans="1:2" x14ac:dyDescent="0.35">
      <c r="A66" s="61" t="s">
        <v>3832</v>
      </c>
      <c r="B66" s="61" t="s">
        <v>3833</v>
      </c>
    </row>
    <row r="67" spans="1:2" x14ac:dyDescent="0.35">
      <c r="A67" s="61" t="s">
        <v>3834</v>
      </c>
      <c r="B67" s="61" t="s">
        <v>3835</v>
      </c>
    </row>
    <row r="68" spans="1:2" x14ac:dyDescent="0.35">
      <c r="A68" s="61" t="s">
        <v>3836</v>
      </c>
      <c r="B68" s="61" t="s">
        <v>3837</v>
      </c>
    </row>
    <row r="69" spans="1:2" x14ac:dyDescent="0.35">
      <c r="A69" s="61" t="s">
        <v>3838</v>
      </c>
      <c r="B69" s="61" t="s">
        <v>3839</v>
      </c>
    </row>
    <row r="70" spans="1:2" x14ac:dyDescent="0.35">
      <c r="A70" s="61" t="s">
        <v>3840</v>
      </c>
      <c r="B70" s="61" t="s">
        <v>3841</v>
      </c>
    </row>
    <row r="71" spans="1:2" x14ac:dyDescent="0.35">
      <c r="A71" s="61" t="s">
        <v>3842</v>
      </c>
      <c r="B71" s="61" t="s">
        <v>3843</v>
      </c>
    </row>
    <row r="72" spans="1:2" x14ac:dyDescent="0.35">
      <c r="A72" s="61" t="s">
        <v>3844</v>
      </c>
      <c r="B72" s="61" t="s">
        <v>3845</v>
      </c>
    </row>
    <row r="73" spans="1:2" x14ac:dyDescent="0.35">
      <c r="A73" s="61" t="s">
        <v>3846</v>
      </c>
      <c r="B73" s="61" t="s">
        <v>3847</v>
      </c>
    </row>
    <row r="74" spans="1:2" x14ac:dyDescent="0.35">
      <c r="A74" s="61" t="s">
        <v>3848</v>
      </c>
      <c r="B74" s="61" t="s">
        <v>3849</v>
      </c>
    </row>
    <row r="75" spans="1:2" x14ac:dyDescent="0.35">
      <c r="A75" s="61" t="s">
        <v>3850</v>
      </c>
      <c r="B75" s="61" t="s">
        <v>3851</v>
      </c>
    </row>
    <row r="76" spans="1:2" x14ac:dyDescent="0.35">
      <c r="A76" s="61" t="s">
        <v>3852</v>
      </c>
      <c r="B76" s="61" t="s">
        <v>3853</v>
      </c>
    </row>
    <row r="77" spans="1:2" x14ac:dyDescent="0.35">
      <c r="A77" s="61" t="s">
        <v>3854</v>
      </c>
      <c r="B77" s="61" t="s">
        <v>3855</v>
      </c>
    </row>
    <row r="78" spans="1:2" x14ac:dyDescent="0.35">
      <c r="A78" s="61" t="s">
        <v>3856</v>
      </c>
      <c r="B78" s="61" t="s">
        <v>3857</v>
      </c>
    </row>
    <row r="79" spans="1:2" x14ac:dyDescent="0.35">
      <c r="A79" s="61" t="s">
        <v>3858</v>
      </c>
      <c r="B79" s="61" t="s">
        <v>3859</v>
      </c>
    </row>
    <row r="80" spans="1:2" x14ac:dyDescent="0.35">
      <c r="A80" s="61" t="s">
        <v>3860</v>
      </c>
      <c r="B80" s="61" t="s">
        <v>3861</v>
      </c>
    </row>
    <row r="81" spans="1:2" x14ac:dyDescent="0.35">
      <c r="A81" s="61" t="s">
        <v>3862</v>
      </c>
      <c r="B81" s="61" t="s">
        <v>3863</v>
      </c>
    </row>
    <row r="82" spans="1:2" x14ac:dyDescent="0.35">
      <c r="A82" s="61" t="s">
        <v>3864</v>
      </c>
      <c r="B82" s="61" t="s">
        <v>3865</v>
      </c>
    </row>
    <row r="83" spans="1:2" x14ac:dyDescent="0.35">
      <c r="A83" s="61" t="s">
        <v>3866</v>
      </c>
      <c r="B83" s="61" t="s">
        <v>3867</v>
      </c>
    </row>
    <row r="84" spans="1:2" x14ac:dyDescent="0.35">
      <c r="A84" s="61" t="s">
        <v>3868</v>
      </c>
      <c r="B84" s="61" t="s">
        <v>3869</v>
      </c>
    </row>
    <row r="85" spans="1:2" x14ac:dyDescent="0.35">
      <c r="A85" s="61" t="s">
        <v>3870</v>
      </c>
      <c r="B85" s="61" t="s">
        <v>3871</v>
      </c>
    </row>
    <row r="86" spans="1:2" x14ac:dyDescent="0.35">
      <c r="A86" s="61" t="s">
        <v>3872</v>
      </c>
      <c r="B86" s="61" t="s">
        <v>3873</v>
      </c>
    </row>
    <row r="87" spans="1:2" x14ac:dyDescent="0.35">
      <c r="A87" s="61" t="s">
        <v>3874</v>
      </c>
      <c r="B87" s="61" t="s">
        <v>3875</v>
      </c>
    </row>
    <row r="88" spans="1:2" x14ac:dyDescent="0.35">
      <c r="A88" s="61" t="s">
        <v>3876</v>
      </c>
      <c r="B88" s="61" t="s">
        <v>3877</v>
      </c>
    </row>
    <row r="89" spans="1:2" x14ac:dyDescent="0.35">
      <c r="A89" s="61" t="s">
        <v>3878</v>
      </c>
      <c r="B89" s="61" t="s">
        <v>3879</v>
      </c>
    </row>
    <row r="90" spans="1:2" x14ac:dyDescent="0.35">
      <c r="A90" s="61" t="s">
        <v>3880</v>
      </c>
      <c r="B90" s="61" t="s">
        <v>3881</v>
      </c>
    </row>
    <row r="91" spans="1:2" x14ac:dyDescent="0.35">
      <c r="A91" s="61" t="s">
        <v>3882</v>
      </c>
      <c r="B91" s="61" t="s">
        <v>3883</v>
      </c>
    </row>
    <row r="92" spans="1:2" x14ac:dyDescent="0.35">
      <c r="A92" s="61" t="s">
        <v>3884</v>
      </c>
      <c r="B92" s="61" t="s">
        <v>3885</v>
      </c>
    </row>
    <row r="93" spans="1:2" x14ac:dyDescent="0.35">
      <c r="A93" s="61" t="s">
        <v>3886</v>
      </c>
      <c r="B93" s="61" t="s">
        <v>3887</v>
      </c>
    </row>
    <row r="94" spans="1:2" x14ac:dyDescent="0.35">
      <c r="A94" s="61" t="s">
        <v>3888</v>
      </c>
      <c r="B94" s="61" t="s">
        <v>3889</v>
      </c>
    </row>
    <row r="95" spans="1:2" x14ac:dyDescent="0.35">
      <c r="A95" s="61" t="s">
        <v>3890</v>
      </c>
      <c r="B95" s="61" t="s">
        <v>3891</v>
      </c>
    </row>
    <row r="96" spans="1:2" x14ac:dyDescent="0.35">
      <c r="A96" s="61" t="s">
        <v>3892</v>
      </c>
      <c r="B96" s="61" t="s">
        <v>3893</v>
      </c>
    </row>
    <row r="97" spans="1:2" x14ac:dyDescent="0.35">
      <c r="A97" s="61" t="s">
        <v>3894</v>
      </c>
      <c r="B97" s="61" t="s">
        <v>3895</v>
      </c>
    </row>
    <row r="98" spans="1:2" x14ac:dyDescent="0.35">
      <c r="A98" s="61" t="s">
        <v>3896</v>
      </c>
      <c r="B98" s="61" t="s">
        <v>3897</v>
      </c>
    </row>
    <row r="99" spans="1:2" x14ac:dyDescent="0.35">
      <c r="A99" s="61" t="s">
        <v>3898</v>
      </c>
      <c r="B99" s="61" t="s">
        <v>3899</v>
      </c>
    </row>
    <row r="100" spans="1:2" x14ac:dyDescent="0.35">
      <c r="A100" s="61" t="s">
        <v>3900</v>
      </c>
      <c r="B100" s="61" t="s">
        <v>3901</v>
      </c>
    </row>
    <row r="101" spans="1:2" x14ac:dyDescent="0.35">
      <c r="A101" s="61" t="s">
        <v>3902</v>
      </c>
      <c r="B101" s="61" t="s">
        <v>3903</v>
      </c>
    </row>
    <row r="102" spans="1:2" x14ac:dyDescent="0.35">
      <c r="A102" s="61" t="s">
        <v>3904</v>
      </c>
      <c r="B102" s="61" t="s">
        <v>3905</v>
      </c>
    </row>
    <row r="103" spans="1:2" x14ac:dyDescent="0.35">
      <c r="A103" s="61" t="s">
        <v>3906</v>
      </c>
      <c r="B103" s="61" t="s">
        <v>3907</v>
      </c>
    </row>
    <row r="104" spans="1:2" x14ac:dyDescent="0.35">
      <c r="A104" s="61" t="s">
        <v>3908</v>
      </c>
      <c r="B104" s="61" t="s">
        <v>3909</v>
      </c>
    </row>
    <row r="105" spans="1:2" x14ac:dyDescent="0.35">
      <c r="A105" s="61" t="s">
        <v>3910</v>
      </c>
      <c r="B105" s="61" t="s">
        <v>3911</v>
      </c>
    </row>
    <row r="106" spans="1:2" x14ac:dyDescent="0.35">
      <c r="A106" s="61" t="s">
        <v>3912</v>
      </c>
      <c r="B106" s="61" t="s">
        <v>3913</v>
      </c>
    </row>
    <row r="107" spans="1:2" x14ac:dyDescent="0.35">
      <c r="A107" s="61" t="s">
        <v>3914</v>
      </c>
      <c r="B107" s="61" t="s">
        <v>3915</v>
      </c>
    </row>
    <row r="108" spans="1:2" x14ac:dyDescent="0.35">
      <c r="A108" s="61" t="s">
        <v>3916</v>
      </c>
      <c r="B108" s="61" t="s">
        <v>3917</v>
      </c>
    </row>
    <row r="109" spans="1:2" x14ac:dyDescent="0.35">
      <c r="A109" s="61" t="s">
        <v>3918</v>
      </c>
      <c r="B109" s="61" t="s">
        <v>3919</v>
      </c>
    </row>
    <row r="110" spans="1:2" x14ac:dyDescent="0.35">
      <c r="A110" s="61" t="s">
        <v>3920</v>
      </c>
      <c r="B110" s="61" t="s">
        <v>3921</v>
      </c>
    </row>
    <row r="111" spans="1:2" x14ac:dyDescent="0.35">
      <c r="A111" s="61" t="s">
        <v>3922</v>
      </c>
      <c r="B111" s="61" t="s">
        <v>3923</v>
      </c>
    </row>
    <row r="112" spans="1:2" x14ac:dyDescent="0.35">
      <c r="A112" s="61" t="s">
        <v>3924</v>
      </c>
      <c r="B112" s="61" t="s">
        <v>3925</v>
      </c>
    </row>
    <row r="113" spans="1:2" x14ac:dyDescent="0.35">
      <c r="A113" s="61" t="s">
        <v>3926</v>
      </c>
      <c r="B113" s="61" t="s">
        <v>3927</v>
      </c>
    </row>
    <row r="114" spans="1:2" x14ac:dyDescent="0.35">
      <c r="A114" s="61" t="s">
        <v>3928</v>
      </c>
      <c r="B114" s="61" t="s">
        <v>3929</v>
      </c>
    </row>
    <row r="115" spans="1:2" x14ac:dyDescent="0.35">
      <c r="A115" s="61" t="s">
        <v>3930</v>
      </c>
      <c r="B115" s="61" t="s">
        <v>3931</v>
      </c>
    </row>
    <row r="116" spans="1:2" x14ac:dyDescent="0.35">
      <c r="A116" s="61" t="s">
        <v>3932</v>
      </c>
      <c r="B116" s="61" t="s">
        <v>3933</v>
      </c>
    </row>
    <row r="117" spans="1:2" x14ac:dyDescent="0.35">
      <c r="A117" s="61" t="s">
        <v>3934</v>
      </c>
      <c r="B117" s="61" t="s">
        <v>3935</v>
      </c>
    </row>
    <row r="118" spans="1:2" x14ac:dyDescent="0.35">
      <c r="A118" s="61" t="s">
        <v>3936</v>
      </c>
      <c r="B118" s="61" t="s">
        <v>3937</v>
      </c>
    </row>
    <row r="119" spans="1:2" x14ac:dyDescent="0.35">
      <c r="A119" s="61" t="s">
        <v>3938</v>
      </c>
      <c r="B119" s="61" t="s">
        <v>3939</v>
      </c>
    </row>
    <row r="120" spans="1:2" x14ac:dyDescent="0.35">
      <c r="A120" s="61" t="s">
        <v>3940</v>
      </c>
      <c r="B120" s="61" t="s">
        <v>3941</v>
      </c>
    </row>
    <row r="121" spans="1:2" x14ac:dyDescent="0.35">
      <c r="A121" s="61" t="s">
        <v>3942</v>
      </c>
      <c r="B121" s="61" t="s">
        <v>3943</v>
      </c>
    </row>
    <row r="122" spans="1:2" x14ac:dyDescent="0.35">
      <c r="A122" s="61" t="s">
        <v>3944</v>
      </c>
      <c r="B122" s="61" t="s">
        <v>3945</v>
      </c>
    </row>
    <row r="123" spans="1:2" x14ac:dyDescent="0.35">
      <c r="A123" s="61" t="s">
        <v>3946</v>
      </c>
      <c r="B123" s="61" t="s">
        <v>3947</v>
      </c>
    </row>
    <row r="124" spans="1:2" x14ac:dyDescent="0.35">
      <c r="A124" s="61" t="s">
        <v>3948</v>
      </c>
      <c r="B124" s="61" t="s">
        <v>3949</v>
      </c>
    </row>
    <row r="125" spans="1:2" x14ac:dyDescent="0.35">
      <c r="A125" s="61" t="s">
        <v>3950</v>
      </c>
      <c r="B125" s="61" t="s">
        <v>3951</v>
      </c>
    </row>
    <row r="126" spans="1:2" x14ac:dyDescent="0.35">
      <c r="A126" s="61" t="s">
        <v>3952</v>
      </c>
      <c r="B126" s="61" t="s">
        <v>3953</v>
      </c>
    </row>
    <row r="127" spans="1:2" x14ac:dyDescent="0.35">
      <c r="A127" s="61" t="s">
        <v>3954</v>
      </c>
      <c r="B127" s="61" t="s">
        <v>3955</v>
      </c>
    </row>
    <row r="128" spans="1:2" x14ac:dyDescent="0.35">
      <c r="A128" s="61" t="s">
        <v>3956</v>
      </c>
      <c r="B128" s="61" t="s">
        <v>3957</v>
      </c>
    </row>
    <row r="129" spans="1:2" x14ac:dyDescent="0.35">
      <c r="A129" s="61" t="s">
        <v>3958</v>
      </c>
      <c r="B129" s="61" t="s">
        <v>3959</v>
      </c>
    </row>
    <row r="130" spans="1:2" x14ac:dyDescent="0.35">
      <c r="A130" s="61" t="s">
        <v>3960</v>
      </c>
      <c r="B130" s="61" t="s">
        <v>3961</v>
      </c>
    </row>
    <row r="131" spans="1:2" x14ac:dyDescent="0.35">
      <c r="A131" s="61" t="s">
        <v>3962</v>
      </c>
      <c r="B131" s="61" t="s">
        <v>3963</v>
      </c>
    </row>
    <row r="132" spans="1:2" x14ac:dyDescent="0.35">
      <c r="A132" s="61" t="s">
        <v>3964</v>
      </c>
      <c r="B132" s="61" t="s">
        <v>3965</v>
      </c>
    </row>
    <row r="133" spans="1:2" x14ac:dyDescent="0.35">
      <c r="A133" s="61" t="s">
        <v>3966</v>
      </c>
      <c r="B133" s="61" t="s">
        <v>3967</v>
      </c>
    </row>
    <row r="134" spans="1:2" x14ac:dyDescent="0.35">
      <c r="A134" s="61" t="s">
        <v>3968</v>
      </c>
      <c r="B134" s="61" t="s">
        <v>3969</v>
      </c>
    </row>
    <row r="135" spans="1:2" x14ac:dyDescent="0.35">
      <c r="A135" s="61" t="s">
        <v>3970</v>
      </c>
      <c r="B135" s="61" t="s">
        <v>3971</v>
      </c>
    </row>
    <row r="136" spans="1:2" x14ac:dyDescent="0.35">
      <c r="A136" s="61" t="s">
        <v>3972</v>
      </c>
      <c r="B136" s="61" t="s">
        <v>3973</v>
      </c>
    </row>
    <row r="137" spans="1:2" x14ac:dyDescent="0.35">
      <c r="A137" s="61" t="s">
        <v>3974</v>
      </c>
      <c r="B137" s="61" t="s">
        <v>3975</v>
      </c>
    </row>
    <row r="138" spans="1:2" x14ac:dyDescent="0.35">
      <c r="A138" s="61" t="s">
        <v>3976</v>
      </c>
      <c r="B138" s="61" t="s">
        <v>3977</v>
      </c>
    </row>
    <row r="139" spans="1:2" x14ac:dyDescent="0.35">
      <c r="A139" s="61" t="s">
        <v>3978</v>
      </c>
      <c r="B139" s="61" t="s">
        <v>3979</v>
      </c>
    </row>
    <row r="140" spans="1:2" x14ac:dyDescent="0.35">
      <c r="A140" s="61" t="s">
        <v>3980</v>
      </c>
      <c r="B140" s="61" t="s">
        <v>3981</v>
      </c>
    </row>
    <row r="141" spans="1:2" x14ac:dyDescent="0.35">
      <c r="A141" s="61" t="s">
        <v>3982</v>
      </c>
      <c r="B141" s="61" t="s">
        <v>3983</v>
      </c>
    </row>
    <row r="142" spans="1:2" x14ac:dyDescent="0.35">
      <c r="A142" s="61" t="s">
        <v>3984</v>
      </c>
      <c r="B142" s="61" t="s">
        <v>3985</v>
      </c>
    </row>
    <row r="143" spans="1:2" x14ac:dyDescent="0.35">
      <c r="A143" s="61" t="s">
        <v>3986</v>
      </c>
      <c r="B143" s="61" t="s">
        <v>3987</v>
      </c>
    </row>
    <row r="144" spans="1:2" x14ac:dyDescent="0.35">
      <c r="A144" s="61" t="s">
        <v>3988</v>
      </c>
      <c r="B144" s="61" t="s">
        <v>3989</v>
      </c>
    </row>
    <row r="145" spans="1:2" x14ac:dyDescent="0.35">
      <c r="A145" s="61" t="s">
        <v>3990</v>
      </c>
      <c r="B145" s="61" t="s">
        <v>3991</v>
      </c>
    </row>
    <row r="146" spans="1:2" x14ac:dyDescent="0.35">
      <c r="A146" s="61" t="s">
        <v>3992</v>
      </c>
      <c r="B146" s="61" t="s">
        <v>3993</v>
      </c>
    </row>
    <row r="147" spans="1:2" x14ac:dyDescent="0.35">
      <c r="A147" s="61" t="s">
        <v>3994</v>
      </c>
      <c r="B147" s="61" t="s">
        <v>3995</v>
      </c>
    </row>
    <row r="148" spans="1:2" x14ac:dyDescent="0.35">
      <c r="A148" s="61" t="s">
        <v>3996</v>
      </c>
      <c r="B148" s="61" t="s">
        <v>3997</v>
      </c>
    </row>
    <row r="149" spans="1:2" x14ac:dyDescent="0.35">
      <c r="A149" s="61" t="s">
        <v>3998</v>
      </c>
      <c r="B149" s="61" t="s">
        <v>3999</v>
      </c>
    </row>
    <row r="150" spans="1:2" x14ac:dyDescent="0.35">
      <c r="A150" s="61" t="s">
        <v>4000</v>
      </c>
      <c r="B150" s="61" t="s">
        <v>4001</v>
      </c>
    </row>
    <row r="151" spans="1:2" x14ac:dyDescent="0.35">
      <c r="A151" s="61" t="s">
        <v>4002</v>
      </c>
      <c r="B151" s="61" t="s">
        <v>4003</v>
      </c>
    </row>
    <row r="152" spans="1:2" x14ac:dyDescent="0.35">
      <c r="A152" s="61" t="s">
        <v>4004</v>
      </c>
      <c r="B152" s="61" t="s">
        <v>4005</v>
      </c>
    </row>
    <row r="153" spans="1:2" x14ac:dyDescent="0.35">
      <c r="A153" s="61" t="s">
        <v>4006</v>
      </c>
      <c r="B153" s="61" t="s">
        <v>4007</v>
      </c>
    </row>
    <row r="154" spans="1:2" x14ac:dyDescent="0.35">
      <c r="A154" s="61" t="s">
        <v>4008</v>
      </c>
      <c r="B154" s="61" t="s">
        <v>4009</v>
      </c>
    </row>
    <row r="155" spans="1:2" x14ac:dyDescent="0.35">
      <c r="A155" s="61" t="s">
        <v>4010</v>
      </c>
      <c r="B155" s="61" t="s">
        <v>4011</v>
      </c>
    </row>
    <row r="156" spans="1:2" x14ac:dyDescent="0.35">
      <c r="A156" s="61" t="s">
        <v>4012</v>
      </c>
      <c r="B156" s="61" t="s">
        <v>4013</v>
      </c>
    </row>
    <row r="157" spans="1:2" x14ac:dyDescent="0.35">
      <c r="A157" s="61" t="s">
        <v>4014</v>
      </c>
      <c r="B157" s="61" t="s">
        <v>4015</v>
      </c>
    </row>
    <row r="158" spans="1:2" x14ac:dyDescent="0.35">
      <c r="A158" s="61" t="s">
        <v>4016</v>
      </c>
      <c r="B158" s="61" t="s">
        <v>4017</v>
      </c>
    </row>
    <row r="159" spans="1:2" x14ac:dyDescent="0.35">
      <c r="A159" s="61" t="s">
        <v>4018</v>
      </c>
      <c r="B159" s="61" t="s">
        <v>4019</v>
      </c>
    </row>
    <row r="160" spans="1:2" x14ac:dyDescent="0.35">
      <c r="A160" s="61" t="s">
        <v>4020</v>
      </c>
      <c r="B160" s="61" t="s">
        <v>4021</v>
      </c>
    </row>
    <row r="161" spans="1:2" x14ac:dyDescent="0.35">
      <c r="A161" s="61" t="s">
        <v>4022</v>
      </c>
      <c r="B161" s="61" t="s">
        <v>4023</v>
      </c>
    </row>
    <row r="162" spans="1:2" x14ac:dyDescent="0.35">
      <c r="A162" s="61" t="s">
        <v>4024</v>
      </c>
      <c r="B162" s="61" t="s">
        <v>4025</v>
      </c>
    </row>
    <row r="163" spans="1:2" x14ac:dyDescent="0.35">
      <c r="A163" s="61" t="s">
        <v>4026</v>
      </c>
      <c r="B163" s="61" t="s">
        <v>4027</v>
      </c>
    </row>
    <row r="164" spans="1:2" x14ac:dyDescent="0.35">
      <c r="A164" s="61" t="s">
        <v>4028</v>
      </c>
      <c r="B164" s="61" t="s">
        <v>4029</v>
      </c>
    </row>
    <row r="165" spans="1:2" x14ac:dyDescent="0.35">
      <c r="A165" s="61" t="s">
        <v>4030</v>
      </c>
      <c r="B165" s="61" t="s">
        <v>4031</v>
      </c>
    </row>
    <row r="166" spans="1:2" x14ac:dyDescent="0.35">
      <c r="A166" s="61" t="s">
        <v>4032</v>
      </c>
      <c r="B166" s="61" t="s">
        <v>4033</v>
      </c>
    </row>
    <row r="167" spans="1:2" x14ac:dyDescent="0.35">
      <c r="A167" s="61" t="s">
        <v>4034</v>
      </c>
      <c r="B167" s="61" t="s">
        <v>4035</v>
      </c>
    </row>
    <row r="168" spans="1:2" x14ac:dyDescent="0.35">
      <c r="A168" s="61" t="s">
        <v>4036</v>
      </c>
      <c r="B168" s="61" t="s">
        <v>4037</v>
      </c>
    </row>
    <row r="169" spans="1:2" x14ac:dyDescent="0.35">
      <c r="A169" s="61" t="s">
        <v>4038</v>
      </c>
      <c r="B169" s="61" t="s">
        <v>4039</v>
      </c>
    </row>
    <row r="170" spans="1:2" x14ac:dyDescent="0.35">
      <c r="A170" s="61" t="s">
        <v>4040</v>
      </c>
      <c r="B170" s="61" t="s">
        <v>4041</v>
      </c>
    </row>
    <row r="171" spans="1:2" x14ac:dyDescent="0.35">
      <c r="A171" s="61" t="s">
        <v>4042</v>
      </c>
      <c r="B171" s="61" t="s">
        <v>4043</v>
      </c>
    </row>
    <row r="172" spans="1:2" x14ac:dyDescent="0.35">
      <c r="A172" s="61" t="s">
        <v>4044</v>
      </c>
      <c r="B172" s="61" t="s">
        <v>4045</v>
      </c>
    </row>
    <row r="173" spans="1:2" x14ac:dyDescent="0.35">
      <c r="A173" s="61" t="s">
        <v>4046</v>
      </c>
      <c r="B173" s="61" t="s">
        <v>4047</v>
      </c>
    </row>
    <row r="174" spans="1:2" x14ac:dyDescent="0.35">
      <c r="A174" s="61" t="s">
        <v>4048</v>
      </c>
      <c r="B174" s="61" t="s">
        <v>4049</v>
      </c>
    </row>
    <row r="175" spans="1:2" x14ac:dyDescent="0.35">
      <c r="A175" s="61" t="s">
        <v>4050</v>
      </c>
      <c r="B175" s="61" t="s">
        <v>4051</v>
      </c>
    </row>
    <row r="176" spans="1:2" x14ac:dyDescent="0.35">
      <c r="A176" s="61" t="s">
        <v>4052</v>
      </c>
      <c r="B176" s="61" t="s">
        <v>4053</v>
      </c>
    </row>
    <row r="177" spans="1:2" x14ac:dyDescent="0.35">
      <c r="A177" s="61" t="s">
        <v>4054</v>
      </c>
      <c r="B177" s="61" t="s">
        <v>4055</v>
      </c>
    </row>
    <row r="178" spans="1:2" x14ac:dyDescent="0.35">
      <c r="A178" s="61" t="s">
        <v>4056</v>
      </c>
      <c r="B178" s="61" t="s">
        <v>4057</v>
      </c>
    </row>
    <row r="179" spans="1:2" x14ac:dyDescent="0.35">
      <c r="A179" s="61" t="s">
        <v>4058</v>
      </c>
      <c r="B179" s="61" t="s">
        <v>4059</v>
      </c>
    </row>
    <row r="180" spans="1:2" x14ac:dyDescent="0.35">
      <c r="A180" s="61" t="s">
        <v>4060</v>
      </c>
      <c r="B180" s="61" t="s">
        <v>4061</v>
      </c>
    </row>
    <row r="181" spans="1:2" x14ac:dyDescent="0.35">
      <c r="A181" s="61" t="s">
        <v>4062</v>
      </c>
      <c r="B181" s="61" t="s">
        <v>4063</v>
      </c>
    </row>
    <row r="182" spans="1:2" x14ac:dyDescent="0.35">
      <c r="A182" s="61" t="s">
        <v>4064</v>
      </c>
      <c r="B182" s="61" t="s">
        <v>4065</v>
      </c>
    </row>
    <row r="183" spans="1:2" x14ac:dyDescent="0.35">
      <c r="A183" s="61" t="s">
        <v>4066</v>
      </c>
      <c r="B183" s="61" t="s">
        <v>4067</v>
      </c>
    </row>
    <row r="184" spans="1:2" x14ac:dyDescent="0.35">
      <c r="A184" s="61" t="s">
        <v>4068</v>
      </c>
      <c r="B184" s="61" t="s">
        <v>4069</v>
      </c>
    </row>
    <row r="185" spans="1:2" x14ac:dyDescent="0.35">
      <c r="A185" s="61" t="s">
        <v>4070</v>
      </c>
      <c r="B185" s="61" t="s">
        <v>4071</v>
      </c>
    </row>
    <row r="186" spans="1:2" x14ac:dyDescent="0.35">
      <c r="A186" s="61" t="s">
        <v>4072</v>
      </c>
      <c r="B186" s="61" t="s">
        <v>4073</v>
      </c>
    </row>
    <row r="187" spans="1:2" x14ac:dyDescent="0.35">
      <c r="A187" s="61" t="s">
        <v>4074</v>
      </c>
      <c r="B187" s="61" t="s">
        <v>4075</v>
      </c>
    </row>
    <row r="188" spans="1:2" x14ac:dyDescent="0.35">
      <c r="A188" s="61" t="s">
        <v>4076</v>
      </c>
      <c r="B188" s="61" t="s">
        <v>4077</v>
      </c>
    </row>
    <row r="189" spans="1:2" x14ac:dyDescent="0.35">
      <c r="A189" s="61" t="s">
        <v>4078</v>
      </c>
      <c r="B189" s="61" t="s">
        <v>4079</v>
      </c>
    </row>
    <row r="190" spans="1:2" x14ac:dyDescent="0.35">
      <c r="A190" s="61" t="s">
        <v>4080</v>
      </c>
      <c r="B190" s="61" t="s">
        <v>4081</v>
      </c>
    </row>
    <row r="191" spans="1:2" x14ac:dyDescent="0.35">
      <c r="A191" s="61" t="s">
        <v>4082</v>
      </c>
      <c r="B191" s="61" t="s">
        <v>4083</v>
      </c>
    </row>
    <row r="192" spans="1:2" x14ac:dyDescent="0.35">
      <c r="A192" s="61" t="s">
        <v>4084</v>
      </c>
      <c r="B192" s="61" t="s">
        <v>4085</v>
      </c>
    </row>
    <row r="193" spans="1:2" x14ac:dyDescent="0.35">
      <c r="A193" s="61" t="s">
        <v>4086</v>
      </c>
      <c r="B193" s="61" t="s">
        <v>4087</v>
      </c>
    </row>
    <row r="194" spans="1:2" x14ac:dyDescent="0.35">
      <c r="A194" s="61" t="s">
        <v>4088</v>
      </c>
      <c r="B194" s="61" t="s">
        <v>4089</v>
      </c>
    </row>
    <row r="195" spans="1:2" x14ac:dyDescent="0.35">
      <c r="A195" s="61" t="s">
        <v>4090</v>
      </c>
      <c r="B195" s="61" t="s">
        <v>4091</v>
      </c>
    </row>
    <row r="196" spans="1:2" x14ac:dyDescent="0.35">
      <c r="A196" s="61" t="s">
        <v>4092</v>
      </c>
      <c r="B196" s="61" t="s">
        <v>4093</v>
      </c>
    </row>
    <row r="197" spans="1:2" x14ac:dyDescent="0.35">
      <c r="A197" s="61" t="s">
        <v>4094</v>
      </c>
      <c r="B197" s="61" t="s">
        <v>4095</v>
      </c>
    </row>
    <row r="198" spans="1:2" x14ac:dyDescent="0.35">
      <c r="A198" s="61" t="s">
        <v>4096</v>
      </c>
      <c r="B198" s="61" t="s">
        <v>3600</v>
      </c>
    </row>
    <row r="199" spans="1:2" x14ac:dyDescent="0.35">
      <c r="A199" s="61" t="s">
        <v>4097</v>
      </c>
      <c r="B199" s="61" t="s">
        <v>4098</v>
      </c>
    </row>
    <row r="200" spans="1:2" x14ac:dyDescent="0.35">
      <c r="A200" s="61" t="s">
        <v>4099</v>
      </c>
      <c r="B200" s="61" t="s">
        <v>4100</v>
      </c>
    </row>
    <row r="201" spans="1:2" x14ac:dyDescent="0.35">
      <c r="A201" s="61" t="s">
        <v>4101</v>
      </c>
      <c r="B201" s="61" t="s">
        <v>4102</v>
      </c>
    </row>
    <row r="202" spans="1:2" x14ac:dyDescent="0.35">
      <c r="A202" s="61" t="s">
        <v>4103</v>
      </c>
      <c r="B202" s="61" t="s">
        <v>4104</v>
      </c>
    </row>
    <row r="203" spans="1:2" x14ac:dyDescent="0.35">
      <c r="A203" s="61" t="s">
        <v>4105</v>
      </c>
      <c r="B203" s="61" t="s">
        <v>4106</v>
      </c>
    </row>
    <row r="204" spans="1:2" x14ac:dyDescent="0.35">
      <c r="A204" s="61" t="s">
        <v>4107</v>
      </c>
      <c r="B204" s="61" t="s">
        <v>4108</v>
      </c>
    </row>
    <row r="205" spans="1:2" x14ac:dyDescent="0.35">
      <c r="A205" s="61" t="s">
        <v>4109</v>
      </c>
      <c r="B205" s="61" t="s">
        <v>4110</v>
      </c>
    </row>
    <row r="206" spans="1:2" x14ac:dyDescent="0.35">
      <c r="A206" s="61" t="s">
        <v>4111</v>
      </c>
      <c r="B206" s="61" t="s">
        <v>4112</v>
      </c>
    </row>
    <row r="207" spans="1:2" x14ac:dyDescent="0.35">
      <c r="A207" s="61" t="s">
        <v>4113</v>
      </c>
      <c r="B207" s="61" t="s">
        <v>4114</v>
      </c>
    </row>
    <row r="208" spans="1:2" x14ac:dyDescent="0.35">
      <c r="A208" s="61" t="s">
        <v>4115</v>
      </c>
      <c r="B208" s="61" t="s">
        <v>4116</v>
      </c>
    </row>
    <row r="209" spans="1:2" x14ac:dyDescent="0.35">
      <c r="A209" s="61" t="s">
        <v>4117</v>
      </c>
      <c r="B209" s="61" t="s">
        <v>3608</v>
      </c>
    </row>
    <row r="210" spans="1:2" x14ac:dyDescent="0.35">
      <c r="A210" s="61" t="s">
        <v>4118</v>
      </c>
      <c r="B210" s="61" t="s">
        <v>4119</v>
      </c>
    </row>
    <row r="211" spans="1:2" x14ac:dyDescent="0.35">
      <c r="A211" s="61" t="s">
        <v>4120</v>
      </c>
      <c r="B211" s="61" t="s">
        <v>4121</v>
      </c>
    </row>
    <row r="212" spans="1:2" x14ac:dyDescent="0.35">
      <c r="A212" s="61" t="s">
        <v>4122</v>
      </c>
      <c r="B212" s="61" t="s">
        <v>4123</v>
      </c>
    </row>
    <row r="213" spans="1:2" x14ac:dyDescent="0.35">
      <c r="A213" s="61" t="s">
        <v>4124</v>
      </c>
      <c r="B213" s="61" t="s">
        <v>4125</v>
      </c>
    </row>
    <row r="214" spans="1:2" x14ac:dyDescent="0.35">
      <c r="A214" s="61" t="s">
        <v>4126</v>
      </c>
      <c r="B214" s="61" t="s">
        <v>4127</v>
      </c>
    </row>
    <row r="215" spans="1:2" x14ac:dyDescent="0.35">
      <c r="A215" s="61" t="s">
        <v>4128</v>
      </c>
      <c r="B215" s="61" t="s">
        <v>4129</v>
      </c>
    </row>
    <row r="216" spans="1:2" x14ac:dyDescent="0.35">
      <c r="A216" s="61" t="s">
        <v>4130</v>
      </c>
      <c r="B216" s="61" t="s">
        <v>4131</v>
      </c>
    </row>
    <row r="217" spans="1:2" x14ac:dyDescent="0.35">
      <c r="A217" s="61" t="s">
        <v>4132</v>
      </c>
      <c r="B217" s="61" t="s">
        <v>4133</v>
      </c>
    </row>
    <row r="218" spans="1:2" x14ac:dyDescent="0.35">
      <c r="A218" s="61" t="s">
        <v>4134</v>
      </c>
      <c r="B218" s="61" t="s">
        <v>4135</v>
      </c>
    </row>
    <row r="219" spans="1:2" x14ac:dyDescent="0.35">
      <c r="A219" s="61" t="s">
        <v>4136</v>
      </c>
      <c r="B219" s="61" t="s">
        <v>3614</v>
      </c>
    </row>
    <row r="220" spans="1:2" x14ac:dyDescent="0.35">
      <c r="A220" s="61" t="s">
        <v>4137</v>
      </c>
      <c r="B220" s="61" t="s">
        <v>4138</v>
      </c>
    </row>
    <row r="221" spans="1:2" x14ac:dyDescent="0.35">
      <c r="A221" s="61" t="s">
        <v>4139</v>
      </c>
      <c r="B221" s="61" t="s">
        <v>4140</v>
      </c>
    </row>
    <row r="222" spans="1:2" x14ac:dyDescent="0.35">
      <c r="A222" s="61" t="s">
        <v>4141</v>
      </c>
      <c r="B222" s="61" t="s">
        <v>4142</v>
      </c>
    </row>
    <row r="223" spans="1:2" x14ac:dyDescent="0.35">
      <c r="A223" s="61" t="s">
        <v>4143</v>
      </c>
      <c r="B223" s="61" t="s">
        <v>4144</v>
      </c>
    </row>
    <row r="224" spans="1:2" x14ac:dyDescent="0.35">
      <c r="A224" s="61" t="s">
        <v>4145</v>
      </c>
      <c r="B224" s="61" t="s">
        <v>4146</v>
      </c>
    </row>
    <row r="225" spans="1:2" x14ac:dyDescent="0.35">
      <c r="A225" s="61" t="s">
        <v>4147</v>
      </c>
      <c r="B225" s="61" t="s">
        <v>4148</v>
      </c>
    </row>
    <row r="226" spans="1:2" x14ac:dyDescent="0.35">
      <c r="A226" s="61" t="s">
        <v>4149</v>
      </c>
      <c r="B226" s="61" t="s">
        <v>4150</v>
      </c>
    </row>
    <row r="227" spans="1:2" x14ac:dyDescent="0.35">
      <c r="A227" s="61" t="s">
        <v>4151</v>
      </c>
      <c r="B227" s="61" t="s">
        <v>4152</v>
      </c>
    </row>
    <row r="228" spans="1:2" x14ac:dyDescent="0.35">
      <c r="A228" s="61" t="s">
        <v>4153</v>
      </c>
      <c r="B228" s="61" t="s">
        <v>4154</v>
      </c>
    </row>
    <row r="229" spans="1:2" x14ac:dyDescent="0.35">
      <c r="A229" s="61" t="s">
        <v>4155</v>
      </c>
      <c r="B229" s="61" t="s">
        <v>4156</v>
      </c>
    </row>
    <row r="230" spans="1:2" x14ac:dyDescent="0.35">
      <c r="A230" s="61" t="s">
        <v>4157</v>
      </c>
      <c r="B230" s="61" t="s">
        <v>4158</v>
      </c>
    </row>
    <row r="231" spans="1:2" x14ac:dyDescent="0.35">
      <c r="A231" s="61" t="s">
        <v>4159</v>
      </c>
      <c r="B231" s="61" t="s">
        <v>4160</v>
      </c>
    </row>
    <row r="232" spans="1:2" x14ac:dyDescent="0.35">
      <c r="A232" s="61" t="s">
        <v>4161</v>
      </c>
      <c r="B232" s="61" t="s">
        <v>4162</v>
      </c>
    </row>
    <row r="233" spans="1:2" x14ac:dyDescent="0.35">
      <c r="A233" s="61" t="s">
        <v>4163</v>
      </c>
      <c r="B233" s="61" t="s">
        <v>4164</v>
      </c>
    </row>
    <row r="234" spans="1:2" x14ac:dyDescent="0.35">
      <c r="A234" s="61" t="s">
        <v>4165</v>
      </c>
      <c r="B234" s="61" t="s">
        <v>4166</v>
      </c>
    </row>
    <row r="235" spans="1:2" x14ac:dyDescent="0.35">
      <c r="A235" s="61" t="s">
        <v>4167</v>
      </c>
      <c r="B235" s="61" t="s">
        <v>4168</v>
      </c>
    </row>
    <row r="236" spans="1:2" x14ac:dyDescent="0.35">
      <c r="A236" s="61" t="s">
        <v>4169</v>
      </c>
      <c r="B236" s="61" t="s">
        <v>4170</v>
      </c>
    </row>
    <row r="237" spans="1:2" x14ac:dyDescent="0.35">
      <c r="A237" s="61" t="s">
        <v>4171</v>
      </c>
      <c r="B237" s="61" t="s">
        <v>4172</v>
      </c>
    </row>
    <row r="238" spans="1:2" x14ac:dyDescent="0.35">
      <c r="A238" s="61" t="s">
        <v>4173</v>
      </c>
      <c r="B238" s="61" t="s">
        <v>4174</v>
      </c>
    </row>
    <row r="239" spans="1:2" x14ac:dyDescent="0.35">
      <c r="A239" s="61" t="s">
        <v>4175</v>
      </c>
      <c r="B239" s="61" t="s">
        <v>4176</v>
      </c>
    </row>
    <row r="240" spans="1:2" x14ac:dyDescent="0.35">
      <c r="A240" s="61" t="s">
        <v>4177</v>
      </c>
      <c r="B240" s="61" t="s">
        <v>4178</v>
      </c>
    </row>
    <row r="241" spans="1:2" x14ac:dyDescent="0.35">
      <c r="A241" s="61" t="s">
        <v>4179</v>
      </c>
      <c r="B241" s="61" t="s">
        <v>4180</v>
      </c>
    </row>
    <row r="242" spans="1:2" x14ac:dyDescent="0.35">
      <c r="A242" s="61" t="s">
        <v>4181</v>
      </c>
      <c r="B242" s="61" t="s">
        <v>4182</v>
      </c>
    </row>
    <row r="243" spans="1:2" x14ac:dyDescent="0.35">
      <c r="A243" s="61" t="s">
        <v>4183</v>
      </c>
      <c r="B243" s="61" t="s">
        <v>4184</v>
      </c>
    </row>
    <row r="244" spans="1:2" x14ac:dyDescent="0.35">
      <c r="A244" s="61" t="s">
        <v>4185</v>
      </c>
      <c r="B244" s="61" t="s">
        <v>4186</v>
      </c>
    </row>
    <row r="245" spans="1:2" x14ac:dyDescent="0.35">
      <c r="A245" s="61" t="s">
        <v>4187</v>
      </c>
      <c r="B245" s="61" t="s">
        <v>4188</v>
      </c>
    </row>
    <row r="246" spans="1:2" x14ac:dyDescent="0.35">
      <c r="A246" s="61" t="s">
        <v>4189</v>
      </c>
      <c r="B246" s="61" t="s">
        <v>4190</v>
      </c>
    </row>
    <row r="247" spans="1:2" x14ac:dyDescent="0.35">
      <c r="A247" s="61" t="s">
        <v>4191</v>
      </c>
      <c r="B247" s="61" t="s">
        <v>4192</v>
      </c>
    </row>
    <row r="248" spans="1:2" x14ac:dyDescent="0.35">
      <c r="A248" s="61" t="s">
        <v>4193</v>
      </c>
      <c r="B248" s="61" t="s">
        <v>4194</v>
      </c>
    </row>
    <row r="249" spans="1:2" x14ac:dyDescent="0.35">
      <c r="A249" s="61" t="s">
        <v>4195</v>
      </c>
      <c r="B249" s="61" t="s">
        <v>4196</v>
      </c>
    </row>
    <row r="250" spans="1:2" x14ac:dyDescent="0.35">
      <c r="A250" s="61" t="s">
        <v>4197</v>
      </c>
      <c r="B250" s="61" t="s">
        <v>3578</v>
      </c>
    </row>
    <row r="251" spans="1:2" x14ac:dyDescent="0.35">
      <c r="A251" s="61" t="s">
        <v>4198</v>
      </c>
      <c r="B251" s="61" t="s">
        <v>4199</v>
      </c>
    </row>
    <row r="252" spans="1:2" x14ac:dyDescent="0.35">
      <c r="A252" s="61" t="s">
        <v>4200</v>
      </c>
      <c r="B252" s="61" t="s">
        <v>4201</v>
      </c>
    </row>
    <row r="253" spans="1:2" x14ac:dyDescent="0.35">
      <c r="A253" s="61" t="s">
        <v>4202</v>
      </c>
      <c r="B253" s="61" t="s">
        <v>4203</v>
      </c>
    </row>
    <row r="254" spans="1:2" x14ac:dyDescent="0.35">
      <c r="A254" s="61" t="s">
        <v>4204</v>
      </c>
      <c r="B254" s="61" t="s">
        <v>4205</v>
      </c>
    </row>
    <row r="255" spans="1:2" x14ac:dyDescent="0.35">
      <c r="A255" s="61" t="s">
        <v>4206</v>
      </c>
      <c r="B255" s="61" t="s">
        <v>4207</v>
      </c>
    </row>
    <row r="256" spans="1:2" x14ac:dyDescent="0.35">
      <c r="A256" s="61" t="s">
        <v>4208</v>
      </c>
      <c r="B256" s="61" t="s">
        <v>4209</v>
      </c>
    </row>
    <row r="257" spans="1:2" x14ac:dyDescent="0.35">
      <c r="A257" s="61" t="s">
        <v>4210</v>
      </c>
      <c r="B257" s="61" t="s">
        <v>4211</v>
      </c>
    </row>
    <row r="258" spans="1:2" x14ac:dyDescent="0.35">
      <c r="A258" s="61" t="s">
        <v>4212</v>
      </c>
      <c r="B258" s="61" t="s">
        <v>4213</v>
      </c>
    </row>
    <row r="259" spans="1:2" x14ac:dyDescent="0.35">
      <c r="A259" s="61" t="s">
        <v>4214</v>
      </c>
      <c r="B259" s="61" t="s">
        <v>4215</v>
      </c>
    </row>
    <row r="260" spans="1:2" x14ac:dyDescent="0.35">
      <c r="A260" s="61" t="s">
        <v>4216</v>
      </c>
      <c r="B260" s="61" t="s">
        <v>4217</v>
      </c>
    </row>
    <row r="261" spans="1:2" x14ac:dyDescent="0.35">
      <c r="A261" s="61" t="s">
        <v>4218</v>
      </c>
      <c r="B261" s="61" t="s">
        <v>4219</v>
      </c>
    </row>
    <row r="262" spans="1:2" x14ac:dyDescent="0.35">
      <c r="A262" s="61" t="s">
        <v>4220</v>
      </c>
      <c r="B262" s="61" t="s">
        <v>4221</v>
      </c>
    </row>
    <row r="263" spans="1:2" x14ac:dyDescent="0.35">
      <c r="A263" s="61" t="s">
        <v>4222</v>
      </c>
      <c r="B263" s="61" t="s">
        <v>4223</v>
      </c>
    </row>
    <row r="264" spans="1:2" x14ac:dyDescent="0.35">
      <c r="A264" s="61" t="s">
        <v>4224</v>
      </c>
      <c r="B264" s="61" t="s">
        <v>4225</v>
      </c>
    </row>
    <row r="265" spans="1:2" x14ac:dyDescent="0.35">
      <c r="A265" s="61" t="s">
        <v>4226</v>
      </c>
      <c r="B265" s="61" t="s">
        <v>4227</v>
      </c>
    </row>
    <row r="266" spans="1:2" x14ac:dyDescent="0.35">
      <c r="A266" s="61" t="s">
        <v>4228</v>
      </c>
      <c r="B266" s="61" t="s">
        <v>4229</v>
      </c>
    </row>
    <row r="267" spans="1:2" x14ac:dyDescent="0.35">
      <c r="A267" s="61" t="s">
        <v>4230</v>
      </c>
      <c r="B267" s="61" t="s">
        <v>4231</v>
      </c>
    </row>
    <row r="268" spans="1:2" x14ac:dyDescent="0.35">
      <c r="A268" s="61" t="s">
        <v>4232</v>
      </c>
      <c r="B268" s="61" t="s">
        <v>4233</v>
      </c>
    </row>
    <row r="269" spans="1:2" x14ac:dyDescent="0.35">
      <c r="A269" s="61" t="s">
        <v>4234</v>
      </c>
      <c r="B269" s="61" t="s">
        <v>4235</v>
      </c>
    </row>
    <row r="270" spans="1:2" x14ac:dyDescent="0.35">
      <c r="A270" s="61" t="s">
        <v>4236</v>
      </c>
      <c r="B270" s="61" t="s">
        <v>4237</v>
      </c>
    </row>
    <row r="271" spans="1:2" x14ac:dyDescent="0.35">
      <c r="A271" s="61" t="s">
        <v>4238</v>
      </c>
      <c r="B271" s="61" t="s">
        <v>4239</v>
      </c>
    </row>
    <row r="272" spans="1:2" x14ac:dyDescent="0.35">
      <c r="A272" s="61" t="s">
        <v>4240</v>
      </c>
      <c r="B272" s="61" t="s">
        <v>4241</v>
      </c>
    </row>
    <row r="273" spans="1:2" x14ac:dyDescent="0.35">
      <c r="A273" s="61" t="s">
        <v>4242</v>
      </c>
      <c r="B273" s="61" t="s">
        <v>4243</v>
      </c>
    </row>
    <row r="274" spans="1:2" x14ac:dyDescent="0.35">
      <c r="A274" s="61" t="s">
        <v>4244</v>
      </c>
      <c r="B274" s="61" t="s">
        <v>4245</v>
      </c>
    </row>
    <row r="275" spans="1:2" x14ac:dyDescent="0.35">
      <c r="A275" s="61" t="s">
        <v>4246</v>
      </c>
      <c r="B275" s="61" t="s">
        <v>4247</v>
      </c>
    </row>
    <row r="276" spans="1:2" x14ac:dyDescent="0.35">
      <c r="A276" s="61" t="s">
        <v>4248</v>
      </c>
      <c r="B276" s="61" t="s">
        <v>4249</v>
      </c>
    </row>
    <row r="277" spans="1:2" x14ac:dyDescent="0.35">
      <c r="A277" s="61" t="s">
        <v>4250</v>
      </c>
      <c r="B277" s="61" t="s">
        <v>4251</v>
      </c>
    </row>
    <row r="278" spans="1:2" x14ac:dyDescent="0.35">
      <c r="A278" s="61" t="s">
        <v>4252</v>
      </c>
      <c r="B278" s="61" t="s">
        <v>4253</v>
      </c>
    </row>
    <row r="279" spans="1:2" x14ac:dyDescent="0.35">
      <c r="A279" s="61" t="s">
        <v>4254</v>
      </c>
      <c r="B279" s="61" t="s">
        <v>4255</v>
      </c>
    </row>
    <row r="280" spans="1:2" x14ac:dyDescent="0.35">
      <c r="A280" s="61" t="s">
        <v>4256</v>
      </c>
      <c r="B280" s="61" t="s">
        <v>4257</v>
      </c>
    </row>
    <row r="281" spans="1:2" x14ac:dyDescent="0.35">
      <c r="A281" s="61" t="s">
        <v>4258</v>
      </c>
      <c r="B281" s="61" t="s">
        <v>4259</v>
      </c>
    </row>
    <row r="282" spans="1:2" x14ac:dyDescent="0.35">
      <c r="A282" s="61" t="s">
        <v>4260</v>
      </c>
      <c r="B282" s="61" t="s">
        <v>4261</v>
      </c>
    </row>
    <row r="283" spans="1:2" x14ac:dyDescent="0.35">
      <c r="A283" s="61" t="s">
        <v>4262</v>
      </c>
      <c r="B283" s="61" t="s">
        <v>4263</v>
      </c>
    </row>
    <row r="284" spans="1:2" x14ac:dyDescent="0.35">
      <c r="A284" s="61" t="s">
        <v>4264</v>
      </c>
      <c r="B284" s="61" t="s">
        <v>4265</v>
      </c>
    </row>
    <row r="285" spans="1:2" x14ac:dyDescent="0.35">
      <c r="A285" s="61" t="s">
        <v>4266</v>
      </c>
      <c r="B285" s="61" t="s">
        <v>4267</v>
      </c>
    </row>
    <row r="286" spans="1:2" x14ac:dyDescent="0.35">
      <c r="A286" s="61" t="s">
        <v>4268</v>
      </c>
      <c r="B286" s="61" t="s">
        <v>4269</v>
      </c>
    </row>
    <row r="287" spans="1:2" x14ac:dyDescent="0.35">
      <c r="A287" s="61" t="s">
        <v>4270</v>
      </c>
      <c r="B287" s="61" t="s">
        <v>3638</v>
      </c>
    </row>
    <row r="288" spans="1:2" x14ac:dyDescent="0.35">
      <c r="A288" s="61" t="s">
        <v>4271</v>
      </c>
      <c r="B288" s="61" t="s">
        <v>4272</v>
      </c>
    </row>
    <row r="289" spans="1:2" x14ac:dyDescent="0.35">
      <c r="A289" s="61" t="s">
        <v>4273</v>
      </c>
      <c r="B289" s="61" t="s">
        <v>4274</v>
      </c>
    </row>
    <row r="290" spans="1:2" x14ac:dyDescent="0.35">
      <c r="A290" s="61" t="s">
        <v>4275</v>
      </c>
      <c r="B290" s="61" t="s">
        <v>4276</v>
      </c>
    </row>
    <row r="291" spans="1:2" x14ac:dyDescent="0.35">
      <c r="A291" s="61" t="s">
        <v>4277</v>
      </c>
      <c r="B291" s="61" t="s">
        <v>4278</v>
      </c>
    </row>
    <row r="292" spans="1:2" x14ac:dyDescent="0.35">
      <c r="A292" s="61" t="s">
        <v>4279</v>
      </c>
      <c r="B292" s="61" t="s">
        <v>4280</v>
      </c>
    </row>
    <row r="293" spans="1:2" x14ac:dyDescent="0.35">
      <c r="A293" s="61" t="s">
        <v>4281</v>
      </c>
      <c r="B293" s="61" t="s">
        <v>4282</v>
      </c>
    </row>
    <row r="294" spans="1:2" x14ac:dyDescent="0.35">
      <c r="A294" s="61" t="s">
        <v>4283</v>
      </c>
      <c r="B294" s="61" t="s">
        <v>4284</v>
      </c>
    </row>
    <row r="295" spans="1:2" x14ac:dyDescent="0.35">
      <c r="A295" s="61" t="s">
        <v>4285</v>
      </c>
      <c r="B295" s="61" t="s">
        <v>4286</v>
      </c>
    </row>
    <row r="296" spans="1:2" x14ac:dyDescent="0.35">
      <c r="A296" s="61" t="s">
        <v>4287</v>
      </c>
      <c r="B296" s="61" t="s">
        <v>4288</v>
      </c>
    </row>
    <row r="297" spans="1:2" x14ac:dyDescent="0.35">
      <c r="A297" s="61" t="s">
        <v>4289</v>
      </c>
      <c r="B297" s="61" t="s">
        <v>4290</v>
      </c>
    </row>
    <row r="298" spans="1:2" x14ac:dyDescent="0.35">
      <c r="A298" s="61" t="s">
        <v>4291</v>
      </c>
      <c r="B298" s="61" t="s">
        <v>4292</v>
      </c>
    </row>
    <row r="299" spans="1:2" x14ac:dyDescent="0.35">
      <c r="A299" s="61" t="s">
        <v>4293</v>
      </c>
      <c r="B299" s="61" t="s">
        <v>4294</v>
      </c>
    </row>
    <row r="300" spans="1:2" x14ac:dyDescent="0.35">
      <c r="A300" s="61" t="s">
        <v>4295</v>
      </c>
      <c r="B300" s="61" t="s">
        <v>4296</v>
      </c>
    </row>
    <row r="301" spans="1:2" x14ac:dyDescent="0.35">
      <c r="A301" s="61" t="s">
        <v>4297</v>
      </c>
      <c r="B301" s="61" t="s">
        <v>4298</v>
      </c>
    </row>
    <row r="302" spans="1:2" x14ac:dyDescent="0.35">
      <c r="A302" s="61" t="s">
        <v>4299</v>
      </c>
      <c r="B302" s="61" t="s">
        <v>4300</v>
      </c>
    </row>
    <row r="303" spans="1:2" x14ac:dyDescent="0.35">
      <c r="A303" s="61" t="s">
        <v>4301</v>
      </c>
      <c r="B303" s="61" t="s">
        <v>4302</v>
      </c>
    </row>
    <row r="304" spans="1:2" x14ac:dyDescent="0.35">
      <c r="A304" s="61" t="s">
        <v>4303</v>
      </c>
      <c r="B304" s="61" t="s">
        <v>4304</v>
      </c>
    </row>
    <row r="305" spans="1:2" x14ac:dyDescent="0.35">
      <c r="A305" s="61" t="s">
        <v>4305</v>
      </c>
      <c r="B305" s="61" t="s">
        <v>4306</v>
      </c>
    </row>
    <row r="306" spans="1:2" x14ac:dyDescent="0.35">
      <c r="A306" s="61" t="s">
        <v>4307</v>
      </c>
      <c r="B306" s="61" t="s">
        <v>4308</v>
      </c>
    </row>
    <row r="307" spans="1:2" x14ac:dyDescent="0.35">
      <c r="A307" s="61" t="s">
        <v>4309</v>
      </c>
      <c r="B307" s="61" t="s">
        <v>4310</v>
      </c>
    </row>
    <row r="308" spans="1:2" x14ac:dyDescent="0.35">
      <c r="A308" s="61" t="s">
        <v>4311</v>
      </c>
      <c r="B308" s="61" t="s">
        <v>4312</v>
      </c>
    </row>
    <row r="309" spans="1:2" x14ac:dyDescent="0.35">
      <c r="A309" s="61" t="s">
        <v>4313</v>
      </c>
      <c r="B309" s="61" t="s">
        <v>4314</v>
      </c>
    </row>
    <row r="310" spans="1:2" x14ac:dyDescent="0.35">
      <c r="A310" s="61" t="s">
        <v>4315</v>
      </c>
      <c r="B310" s="61" t="s">
        <v>4316</v>
      </c>
    </row>
    <row r="311" spans="1:2" x14ac:dyDescent="0.35">
      <c r="A311" s="61" t="s">
        <v>4317</v>
      </c>
      <c r="B311" s="61" t="s">
        <v>4318</v>
      </c>
    </row>
    <row r="312" spans="1:2" x14ac:dyDescent="0.35">
      <c r="A312" s="61" t="s">
        <v>4319</v>
      </c>
      <c r="B312" s="61" t="s">
        <v>4320</v>
      </c>
    </row>
    <row r="313" spans="1:2" x14ac:dyDescent="0.35">
      <c r="A313" s="61" t="s">
        <v>4321</v>
      </c>
      <c r="B313" s="61" t="s">
        <v>4322</v>
      </c>
    </row>
    <row r="314" spans="1:2" x14ac:dyDescent="0.35">
      <c r="A314" s="61" t="s">
        <v>4323</v>
      </c>
      <c r="B314" s="61" t="s">
        <v>4324</v>
      </c>
    </row>
    <row r="315" spans="1:2" x14ac:dyDescent="0.35">
      <c r="A315" s="61" t="s">
        <v>4325</v>
      </c>
      <c r="B315" s="61" t="s">
        <v>4326</v>
      </c>
    </row>
    <row r="316" spans="1:2" x14ac:dyDescent="0.35">
      <c r="A316" s="61" t="s">
        <v>4327</v>
      </c>
      <c r="B316" s="61" t="s">
        <v>3650</v>
      </c>
    </row>
    <row r="317" spans="1:2" x14ac:dyDescent="0.35">
      <c r="A317" s="61" t="s">
        <v>4328</v>
      </c>
      <c r="B317" s="61" t="s">
        <v>4329</v>
      </c>
    </row>
    <row r="318" spans="1:2" x14ac:dyDescent="0.35">
      <c r="A318" s="61" t="s">
        <v>4330</v>
      </c>
      <c r="B318" s="61" t="s">
        <v>4331</v>
      </c>
    </row>
    <row r="319" spans="1:2" x14ac:dyDescent="0.35">
      <c r="A319" s="61" t="s">
        <v>4332</v>
      </c>
      <c r="B319" s="61" t="s">
        <v>4333</v>
      </c>
    </row>
    <row r="320" spans="1:2" x14ac:dyDescent="0.35">
      <c r="A320" s="61" t="s">
        <v>4334</v>
      </c>
      <c r="B320" s="61" t="s">
        <v>4335</v>
      </c>
    </row>
    <row r="321" spans="1:2" x14ac:dyDescent="0.35">
      <c r="A321" s="61" t="s">
        <v>4336</v>
      </c>
      <c r="B321" s="61" t="s">
        <v>4337</v>
      </c>
    </row>
    <row r="322" spans="1:2" x14ac:dyDescent="0.35">
      <c r="A322" s="61" t="s">
        <v>4338</v>
      </c>
      <c r="B322" s="61" t="s">
        <v>4339</v>
      </c>
    </row>
    <row r="323" spans="1:2" x14ac:dyDescent="0.35">
      <c r="A323" s="61" t="s">
        <v>4340</v>
      </c>
      <c r="B323" s="61" t="s">
        <v>4341</v>
      </c>
    </row>
    <row r="324" spans="1:2" x14ac:dyDescent="0.35">
      <c r="A324" s="61" t="s">
        <v>4342</v>
      </c>
      <c r="B324" s="61" t="s">
        <v>4343</v>
      </c>
    </row>
    <row r="325" spans="1:2" x14ac:dyDescent="0.35">
      <c r="A325" s="61" t="s">
        <v>4344</v>
      </c>
      <c r="B325" s="61" t="s">
        <v>4345</v>
      </c>
    </row>
    <row r="326" spans="1:2" x14ac:dyDescent="0.35">
      <c r="A326" s="61" t="s">
        <v>4346</v>
      </c>
      <c r="B326" s="61" t="s">
        <v>4347</v>
      </c>
    </row>
    <row r="327" spans="1:2" x14ac:dyDescent="0.35">
      <c r="A327" s="61" t="s">
        <v>4348</v>
      </c>
      <c r="B327" s="61" t="s">
        <v>4349</v>
      </c>
    </row>
    <row r="328" spans="1:2" x14ac:dyDescent="0.35">
      <c r="A328" s="61" t="s">
        <v>4350</v>
      </c>
      <c r="B328" s="61" t="s">
        <v>4351</v>
      </c>
    </row>
    <row r="329" spans="1:2" x14ac:dyDescent="0.35">
      <c r="A329" s="61" t="s">
        <v>4352</v>
      </c>
      <c r="B329" s="61" t="s">
        <v>4353</v>
      </c>
    </row>
    <row r="330" spans="1:2" x14ac:dyDescent="0.35">
      <c r="A330" s="61" t="s">
        <v>4354</v>
      </c>
      <c r="B330" s="61" t="s">
        <v>4355</v>
      </c>
    </row>
    <row r="331" spans="1:2" x14ac:dyDescent="0.35">
      <c r="A331" s="61" t="s">
        <v>4356</v>
      </c>
      <c r="B331" s="61" t="s">
        <v>4357</v>
      </c>
    </row>
    <row r="332" spans="1:2" x14ac:dyDescent="0.35">
      <c r="A332" s="61" t="s">
        <v>4358</v>
      </c>
      <c r="B332" s="61" t="s">
        <v>4359</v>
      </c>
    </row>
    <row r="333" spans="1:2" x14ac:dyDescent="0.35">
      <c r="A333" s="61" t="s">
        <v>4360</v>
      </c>
      <c r="B333" s="61" t="s">
        <v>4361</v>
      </c>
    </row>
    <row r="334" spans="1:2" x14ac:dyDescent="0.35">
      <c r="A334" s="61" t="s">
        <v>4362</v>
      </c>
      <c r="B334" s="61" t="s">
        <v>4363</v>
      </c>
    </row>
    <row r="335" spans="1:2" x14ac:dyDescent="0.35">
      <c r="A335" s="61" t="s">
        <v>4364</v>
      </c>
      <c r="B335" s="61" t="s">
        <v>4365</v>
      </c>
    </row>
    <row r="336" spans="1:2" x14ac:dyDescent="0.35">
      <c r="A336" s="61" t="s">
        <v>4366</v>
      </c>
      <c r="B336" s="61" t="s">
        <v>4367</v>
      </c>
    </row>
    <row r="337" spans="1:2" x14ac:dyDescent="0.35">
      <c r="A337" s="61" t="s">
        <v>4368</v>
      </c>
      <c r="B337" s="61" t="s">
        <v>4369</v>
      </c>
    </row>
    <row r="338" spans="1:2" x14ac:dyDescent="0.35">
      <c r="A338" s="61" t="s">
        <v>4370</v>
      </c>
      <c r="B338" s="61" t="s">
        <v>4371</v>
      </c>
    </row>
    <row r="339" spans="1:2" x14ac:dyDescent="0.35">
      <c r="A339" s="61" t="s">
        <v>4372</v>
      </c>
      <c r="B339" s="61" t="s">
        <v>4373</v>
      </c>
    </row>
    <row r="340" spans="1:2" x14ac:dyDescent="0.35">
      <c r="A340" s="61" t="s">
        <v>4374</v>
      </c>
      <c r="B340" s="61" t="s">
        <v>4375</v>
      </c>
    </row>
    <row r="341" spans="1:2" x14ac:dyDescent="0.35">
      <c r="A341" s="61" t="s">
        <v>4376</v>
      </c>
      <c r="B341" s="61" t="s">
        <v>4377</v>
      </c>
    </row>
    <row r="342" spans="1:2" x14ac:dyDescent="0.35">
      <c r="A342" s="61" t="s">
        <v>4378</v>
      </c>
      <c r="B342" s="61" t="s">
        <v>4379</v>
      </c>
    </row>
    <row r="343" spans="1:2" x14ac:dyDescent="0.35">
      <c r="A343" s="61" t="s">
        <v>4380</v>
      </c>
      <c r="B343" s="61" t="s">
        <v>4381</v>
      </c>
    </row>
    <row r="344" spans="1:2" x14ac:dyDescent="0.35">
      <c r="A344" s="61" t="s">
        <v>4382</v>
      </c>
      <c r="B344" s="61" t="s">
        <v>4383</v>
      </c>
    </row>
    <row r="345" spans="1:2" x14ac:dyDescent="0.35">
      <c r="A345" s="61" t="s">
        <v>4384</v>
      </c>
      <c r="B345" s="61" t="s">
        <v>4385</v>
      </c>
    </row>
    <row r="346" spans="1:2" x14ac:dyDescent="0.35">
      <c r="A346" s="61" t="s">
        <v>4386</v>
      </c>
      <c r="B346" s="61" t="s">
        <v>4387</v>
      </c>
    </row>
    <row r="347" spans="1:2" x14ac:dyDescent="0.35">
      <c r="A347" s="61" t="s">
        <v>4388</v>
      </c>
      <c r="B347" s="61" t="s">
        <v>4389</v>
      </c>
    </row>
    <row r="348" spans="1:2" x14ac:dyDescent="0.35">
      <c r="A348" s="61" t="s">
        <v>4390</v>
      </c>
      <c r="B348" s="61" t="s">
        <v>4391</v>
      </c>
    </row>
    <row r="349" spans="1:2" x14ac:dyDescent="0.35">
      <c r="A349" s="61" t="s">
        <v>4392</v>
      </c>
      <c r="B349" s="61" t="s">
        <v>4393</v>
      </c>
    </row>
    <row r="350" spans="1:2" x14ac:dyDescent="0.35">
      <c r="A350" s="61" t="s">
        <v>4394</v>
      </c>
      <c r="B350" s="61" t="s">
        <v>4395</v>
      </c>
    </row>
    <row r="351" spans="1:2" x14ac:dyDescent="0.35">
      <c r="A351" s="61" t="s">
        <v>4396</v>
      </c>
      <c r="B351" s="61" t="s">
        <v>4397</v>
      </c>
    </row>
    <row r="352" spans="1:2" x14ac:dyDescent="0.35">
      <c r="A352" s="61" t="s">
        <v>4398</v>
      </c>
      <c r="B352" s="61" t="s">
        <v>4399</v>
      </c>
    </row>
    <row r="353" spans="1:2" x14ac:dyDescent="0.35">
      <c r="A353" s="61" t="s">
        <v>4400</v>
      </c>
      <c r="B353" s="61" t="s">
        <v>4401</v>
      </c>
    </row>
    <row r="354" spans="1:2" x14ac:dyDescent="0.35">
      <c r="A354" s="61" t="s">
        <v>4402</v>
      </c>
      <c r="B354" s="61" t="s">
        <v>4403</v>
      </c>
    </row>
    <row r="355" spans="1:2" x14ac:dyDescent="0.35">
      <c r="A355" s="61" t="s">
        <v>4404</v>
      </c>
      <c r="B355" s="61" t="s">
        <v>4405</v>
      </c>
    </row>
    <row r="356" spans="1:2" x14ac:dyDescent="0.35">
      <c r="A356" s="61" t="s">
        <v>4406</v>
      </c>
      <c r="B356" s="61" t="s">
        <v>4407</v>
      </c>
    </row>
    <row r="357" spans="1:2" x14ac:dyDescent="0.35">
      <c r="A357" s="61" t="s">
        <v>4408</v>
      </c>
      <c r="B357" s="61" t="s">
        <v>4409</v>
      </c>
    </row>
    <row r="358" spans="1:2" x14ac:dyDescent="0.35">
      <c r="A358" s="61" t="s">
        <v>4410</v>
      </c>
      <c r="B358" s="61" t="s">
        <v>4411</v>
      </c>
    </row>
    <row r="359" spans="1:2" x14ac:dyDescent="0.35">
      <c r="A359" s="61" t="s">
        <v>4412</v>
      </c>
      <c r="B359" s="61" t="s">
        <v>4413</v>
      </c>
    </row>
    <row r="360" spans="1:2" x14ac:dyDescent="0.35">
      <c r="A360" s="61" t="s">
        <v>4414</v>
      </c>
      <c r="B360" s="61" t="s">
        <v>4415</v>
      </c>
    </row>
    <row r="361" spans="1:2" x14ac:dyDescent="0.35">
      <c r="A361" s="61" t="s">
        <v>4416</v>
      </c>
      <c r="B361" s="61" t="s">
        <v>4417</v>
      </c>
    </row>
    <row r="362" spans="1:2" x14ac:dyDescent="0.35">
      <c r="A362" s="61" t="s">
        <v>4418</v>
      </c>
      <c r="B362" s="61" t="s">
        <v>4419</v>
      </c>
    </row>
    <row r="363" spans="1:2" x14ac:dyDescent="0.35">
      <c r="A363" s="61" t="s">
        <v>4420</v>
      </c>
      <c r="B363" s="61" t="s">
        <v>4421</v>
      </c>
    </row>
    <row r="364" spans="1:2" x14ac:dyDescent="0.35">
      <c r="A364" s="61" t="s">
        <v>4422</v>
      </c>
      <c r="B364" s="61" t="s">
        <v>4423</v>
      </c>
    </row>
    <row r="365" spans="1:2" x14ac:dyDescent="0.35">
      <c r="A365" s="61" t="s">
        <v>4424</v>
      </c>
      <c r="B365" s="61" t="s">
        <v>4425</v>
      </c>
    </row>
    <row r="366" spans="1:2" x14ac:dyDescent="0.35">
      <c r="A366" s="61" t="s">
        <v>4426</v>
      </c>
      <c r="B366" s="61" t="s">
        <v>4427</v>
      </c>
    </row>
    <row r="367" spans="1:2" x14ac:dyDescent="0.35">
      <c r="A367" s="61" t="s">
        <v>4428</v>
      </c>
      <c r="B367" s="61" t="s">
        <v>4429</v>
      </c>
    </row>
    <row r="368" spans="1:2" x14ac:dyDescent="0.35">
      <c r="A368" s="61" t="s">
        <v>4430</v>
      </c>
      <c r="B368" s="61" t="s">
        <v>4431</v>
      </c>
    </row>
    <row r="369" spans="1:2" x14ac:dyDescent="0.35">
      <c r="A369" s="61" t="s">
        <v>4432</v>
      </c>
      <c r="B369" s="61" t="s">
        <v>4433</v>
      </c>
    </row>
    <row r="370" spans="1:2" x14ac:dyDescent="0.35">
      <c r="A370" s="61" t="s">
        <v>4434</v>
      </c>
      <c r="B370" s="61" t="s">
        <v>3672</v>
      </c>
    </row>
    <row r="371" spans="1:2" x14ac:dyDescent="0.35">
      <c r="A371" s="61" t="s">
        <v>4435</v>
      </c>
      <c r="B371" s="61" t="s">
        <v>4436</v>
      </c>
    </row>
    <row r="372" spans="1:2" x14ac:dyDescent="0.35">
      <c r="A372" s="61" t="s">
        <v>4437</v>
      </c>
      <c r="B372" s="61" t="s">
        <v>4438</v>
      </c>
    </row>
    <row r="373" spans="1:2" x14ac:dyDescent="0.35">
      <c r="A373" s="61" t="s">
        <v>4439</v>
      </c>
      <c r="B373" s="61" t="s">
        <v>4440</v>
      </c>
    </row>
    <row r="374" spans="1:2" x14ac:dyDescent="0.35">
      <c r="A374" s="61" t="s">
        <v>4441</v>
      </c>
      <c r="B374" s="61" t="s">
        <v>4442</v>
      </c>
    </row>
    <row r="375" spans="1:2" x14ac:dyDescent="0.35">
      <c r="A375" s="61" t="s">
        <v>4443</v>
      </c>
      <c r="B375" s="61" t="s">
        <v>4444</v>
      </c>
    </row>
    <row r="376" spans="1:2" x14ac:dyDescent="0.35">
      <c r="A376" s="61" t="s">
        <v>4445</v>
      </c>
      <c r="B376" s="61" t="s">
        <v>4446</v>
      </c>
    </row>
    <row r="377" spans="1:2" x14ac:dyDescent="0.35">
      <c r="A377" s="61" t="s">
        <v>4447</v>
      </c>
      <c r="B377" s="61" t="s">
        <v>4448</v>
      </c>
    </row>
    <row r="378" spans="1:2" x14ac:dyDescent="0.35">
      <c r="A378" s="61" t="s">
        <v>4449</v>
      </c>
      <c r="B378" s="61" t="s">
        <v>4450</v>
      </c>
    </row>
    <row r="379" spans="1:2" x14ac:dyDescent="0.35">
      <c r="A379" s="61" t="s">
        <v>4451</v>
      </c>
      <c r="B379" s="61" t="s">
        <v>4452</v>
      </c>
    </row>
    <row r="380" spans="1:2" x14ac:dyDescent="0.35">
      <c r="A380" s="61" t="s">
        <v>4453</v>
      </c>
      <c r="B380" s="61" t="s">
        <v>4454</v>
      </c>
    </row>
    <row r="381" spans="1:2" x14ac:dyDescent="0.35">
      <c r="A381" s="61" t="s">
        <v>4455</v>
      </c>
      <c r="B381" s="61" t="s">
        <v>4456</v>
      </c>
    </row>
    <row r="382" spans="1:2" x14ac:dyDescent="0.35">
      <c r="A382" s="61" t="s">
        <v>4457</v>
      </c>
      <c r="B382" s="61" t="s">
        <v>4458</v>
      </c>
    </row>
    <row r="383" spans="1:2" x14ac:dyDescent="0.35">
      <c r="A383" s="61" t="s">
        <v>4459</v>
      </c>
      <c r="B383" s="61" t="s">
        <v>4460</v>
      </c>
    </row>
    <row r="384" spans="1:2" x14ac:dyDescent="0.35">
      <c r="A384" s="61" t="s">
        <v>4461</v>
      </c>
      <c r="B384" s="61" t="s">
        <v>4462</v>
      </c>
    </row>
    <row r="385" spans="1:2" x14ac:dyDescent="0.35">
      <c r="A385" s="61" t="s">
        <v>4463</v>
      </c>
      <c r="B385" s="61" t="s">
        <v>4464</v>
      </c>
    </row>
    <row r="386" spans="1:2" x14ac:dyDescent="0.35">
      <c r="A386" s="61" t="s">
        <v>4465</v>
      </c>
      <c r="B386" s="61" t="s">
        <v>4466</v>
      </c>
    </row>
    <row r="387" spans="1:2" x14ac:dyDescent="0.35">
      <c r="A387" s="61" t="s">
        <v>4467</v>
      </c>
      <c r="B387" s="61" t="s">
        <v>4468</v>
      </c>
    </row>
    <row r="388" spans="1:2" x14ac:dyDescent="0.35">
      <c r="A388" s="61" t="s">
        <v>4469</v>
      </c>
      <c r="B388" s="61" t="s">
        <v>4470</v>
      </c>
    </row>
    <row r="389" spans="1:2" x14ac:dyDescent="0.35">
      <c r="A389" s="61" t="s">
        <v>4471</v>
      </c>
      <c r="B389" s="61" t="s">
        <v>4472</v>
      </c>
    </row>
    <row r="390" spans="1:2" x14ac:dyDescent="0.35">
      <c r="A390" s="61" t="s">
        <v>4473</v>
      </c>
      <c r="B390" s="61" t="s">
        <v>4474</v>
      </c>
    </row>
    <row r="391" spans="1:2" x14ac:dyDescent="0.35">
      <c r="A391" s="61" t="s">
        <v>4475</v>
      </c>
      <c r="B391" s="61" t="s">
        <v>4476</v>
      </c>
    </row>
    <row r="392" spans="1:2" x14ac:dyDescent="0.35">
      <c r="A392" s="61" t="s">
        <v>4477</v>
      </c>
      <c r="B392" s="61" t="s">
        <v>4478</v>
      </c>
    </row>
    <row r="393" spans="1:2" x14ac:dyDescent="0.35">
      <c r="A393" s="61" t="s">
        <v>4479</v>
      </c>
      <c r="B393" s="61" t="s">
        <v>4480</v>
      </c>
    </row>
    <row r="394" spans="1:2" x14ac:dyDescent="0.35">
      <c r="A394" s="61" t="s">
        <v>4481</v>
      </c>
      <c r="B394" s="61" t="s">
        <v>3684</v>
      </c>
    </row>
    <row r="395" spans="1:2" x14ac:dyDescent="0.35">
      <c r="A395" s="61" t="s">
        <v>4482</v>
      </c>
      <c r="B395" s="61" t="s">
        <v>3686</v>
      </c>
    </row>
    <row r="396" spans="1:2" x14ac:dyDescent="0.35">
      <c r="A396" s="61" t="s">
        <v>4483</v>
      </c>
      <c r="B396" s="61" t="s">
        <v>4484</v>
      </c>
    </row>
    <row r="397" spans="1:2" x14ac:dyDescent="0.35">
      <c r="A397" s="61" t="s">
        <v>4485</v>
      </c>
      <c r="B397" s="61" t="s">
        <v>4486</v>
      </c>
    </row>
    <row r="398" spans="1:2" x14ac:dyDescent="0.35">
      <c r="A398" s="61" t="s">
        <v>4487</v>
      </c>
      <c r="B398" s="61" t="s">
        <v>4488</v>
      </c>
    </row>
    <row r="399" spans="1:2" x14ac:dyDescent="0.35">
      <c r="A399" s="61" t="s">
        <v>4489</v>
      </c>
      <c r="B399" s="61" t="s">
        <v>4490</v>
      </c>
    </row>
    <row r="400" spans="1:2" x14ac:dyDescent="0.35">
      <c r="A400" s="61" t="s">
        <v>4491</v>
      </c>
      <c r="B400" s="61" t="s">
        <v>4492</v>
      </c>
    </row>
    <row r="401" spans="1:2" x14ac:dyDescent="0.35">
      <c r="A401" s="61" t="s">
        <v>4493</v>
      </c>
      <c r="B401" s="61" t="s">
        <v>4494</v>
      </c>
    </row>
    <row r="402" spans="1:2" x14ac:dyDescent="0.35">
      <c r="A402" s="61" t="s">
        <v>4495</v>
      </c>
      <c r="B402" s="61" t="s">
        <v>3692</v>
      </c>
    </row>
    <row r="403" spans="1:2" x14ac:dyDescent="0.35">
      <c r="A403" s="61" t="s">
        <v>4496</v>
      </c>
      <c r="B403" s="61" t="s">
        <v>4497</v>
      </c>
    </row>
    <row r="404" spans="1:2" x14ac:dyDescent="0.35">
      <c r="A404" s="61" t="s">
        <v>4498</v>
      </c>
      <c r="B404" s="61" t="s">
        <v>4499</v>
      </c>
    </row>
    <row r="405" spans="1:2" x14ac:dyDescent="0.35">
      <c r="A405" s="61" t="s">
        <v>4500</v>
      </c>
      <c r="B405" s="61" t="s">
        <v>4501</v>
      </c>
    </row>
    <row r="406" spans="1:2" x14ac:dyDescent="0.35">
      <c r="A406" s="61" t="s">
        <v>4502</v>
      </c>
      <c r="B406" s="61" t="s">
        <v>4503</v>
      </c>
    </row>
    <row r="407" spans="1:2" x14ac:dyDescent="0.35">
      <c r="A407" s="61" t="s">
        <v>4504</v>
      </c>
      <c r="B407" s="61" t="s">
        <v>4505</v>
      </c>
    </row>
    <row r="408" spans="1:2" x14ac:dyDescent="0.35">
      <c r="A408" s="61" t="s">
        <v>4506</v>
      </c>
      <c r="B408" s="61" t="s">
        <v>4507</v>
      </c>
    </row>
    <row r="409" spans="1:2" x14ac:dyDescent="0.35">
      <c r="A409" s="61" t="s">
        <v>4508</v>
      </c>
      <c r="B409" s="61" t="s">
        <v>4509</v>
      </c>
    </row>
    <row r="410" spans="1:2" x14ac:dyDescent="0.35">
      <c r="A410" s="61" t="s">
        <v>4510</v>
      </c>
      <c r="B410" s="61" t="s">
        <v>4511</v>
      </c>
    </row>
    <row r="411" spans="1:2" x14ac:dyDescent="0.35">
      <c r="A411" s="61" t="s">
        <v>4512</v>
      </c>
      <c r="B411" s="61" t="s">
        <v>4513</v>
      </c>
    </row>
    <row r="412" spans="1:2" x14ac:dyDescent="0.35">
      <c r="A412" s="61" t="s">
        <v>4514</v>
      </c>
      <c r="B412" s="61" t="s">
        <v>4515</v>
      </c>
    </row>
    <row r="413" spans="1:2" x14ac:dyDescent="0.35">
      <c r="A413" s="61" t="s">
        <v>4516</v>
      </c>
      <c r="B413" s="61" t="s">
        <v>4517</v>
      </c>
    </row>
    <row r="414" spans="1:2" x14ac:dyDescent="0.35">
      <c r="A414" s="61" t="s">
        <v>4518</v>
      </c>
      <c r="B414" s="61" t="s">
        <v>4519</v>
      </c>
    </row>
    <row r="415" spans="1:2" x14ac:dyDescent="0.35">
      <c r="A415" s="61" t="s">
        <v>4520</v>
      </c>
      <c r="B415" s="61" t="s">
        <v>4521</v>
      </c>
    </row>
    <row r="416" spans="1:2" x14ac:dyDescent="0.35">
      <c r="A416" s="61" t="s">
        <v>4522</v>
      </c>
      <c r="B416" s="61" t="s">
        <v>4523</v>
      </c>
    </row>
    <row r="417" spans="1:2" x14ac:dyDescent="0.35">
      <c r="A417" s="61" t="s">
        <v>4524</v>
      </c>
      <c r="B417" s="61" t="s">
        <v>3702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0"/>
  <sheetViews>
    <sheetView topLeftCell="A990" workbookViewId="0">
      <selection activeCell="A1010" sqref="A1010"/>
    </sheetView>
  </sheetViews>
  <sheetFormatPr defaultRowHeight="14.5" x14ac:dyDescent="0.35"/>
  <sheetData>
    <row r="1" spans="1:2" x14ac:dyDescent="0.35">
      <c r="A1" s="61" t="s">
        <v>0</v>
      </c>
      <c r="B1" s="61" t="s">
        <v>1</v>
      </c>
    </row>
    <row r="2" spans="1:2" x14ac:dyDescent="0.35">
      <c r="A2" s="61" t="s">
        <v>4525</v>
      </c>
      <c r="B2" s="61" t="s">
        <v>4526</v>
      </c>
    </row>
    <row r="3" spans="1:2" x14ac:dyDescent="0.35">
      <c r="A3" s="61" t="s">
        <v>4527</v>
      </c>
      <c r="B3" s="61" t="s">
        <v>4528</v>
      </c>
    </row>
    <row r="4" spans="1:2" x14ac:dyDescent="0.35">
      <c r="A4" s="61" t="s">
        <v>4529</v>
      </c>
      <c r="B4" s="61" t="s">
        <v>4530</v>
      </c>
    </row>
    <row r="5" spans="1:2" x14ac:dyDescent="0.35">
      <c r="A5" s="61" t="s">
        <v>4531</v>
      </c>
      <c r="B5" s="61" t="s">
        <v>4532</v>
      </c>
    </row>
    <row r="6" spans="1:2" x14ac:dyDescent="0.35">
      <c r="A6" s="61" t="s">
        <v>4533</v>
      </c>
      <c r="B6" s="61" t="s">
        <v>4534</v>
      </c>
    </row>
    <row r="7" spans="1:2" x14ac:dyDescent="0.35">
      <c r="A7" s="61" t="s">
        <v>4535</v>
      </c>
      <c r="B7" s="61" t="s">
        <v>4536</v>
      </c>
    </row>
    <row r="8" spans="1:2" x14ac:dyDescent="0.35">
      <c r="A8" s="61" t="s">
        <v>4537</v>
      </c>
      <c r="B8" s="61" t="s">
        <v>4538</v>
      </c>
    </row>
    <row r="9" spans="1:2" x14ac:dyDescent="0.35">
      <c r="A9" s="61" t="s">
        <v>4539</v>
      </c>
      <c r="B9" s="61" t="s">
        <v>4540</v>
      </c>
    </row>
    <row r="10" spans="1:2" x14ac:dyDescent="0.35">
      <c r="A10" s="61" t="s">
        <v>4541</v>
      </c>
      <c r="B10" s="61" t="s">
        <v>4542</v>
      </c>
    </row>
    <row r="11" spans="1:2" x14ac:dyDescent="0.35">
      <c r="A11" s="61" t="s">
        <v>4543</v>
      </c>
      <c r="B11" s="61" t="s">
        <v>4544</v>
      </c>
    </row>
    <row r="12" spans="1:2" x14ac:dyDescent="0.35">
      <c r="A12" s="61" t="s">
        <v>4545</v>
      </c>
      <c r="B12" s="61" t="s">
        <v>3709</v>
      </c>
    </row>
    <row r="13" spans="1:2" x14ac:dyDescent="0.35">
      <c r="A13" s="61" t="s">
        <v>4546</v>
      </c>
      <c r="B13" s="61" t="s">
        <v>4547</v>
      </c>
    </row>
    <row r="14" spans="1:2" x14ac:dyDescent="0.35">
      <c r="A14" s="61" t="s">
        <v>4548</v>
      </c>
      <c r="B14" s="61" t="s">
        <v>4549</v>
      </c>
    </row>
    <row r="15" spans="1:2" x14ac:dyDescent="0.35">
      <c r="A15" s="61" t="s">
        <v>4550</v>
      </c>
      <c r="B15" s="61" t="s">
        <v>4551</v>
      </c>
    </row>
    <row r="16" spans="1:2" x14ac:dyDescent="0.35">
      <c r="A16" s="61" t="s">
        <v>4552</v>
      </c>
      <c r="B16" s="61" t="s">
        <v>4553</v>
      </c>
    </row>
    <row r="17" spans="1:2" x14ac:dyDescent="0.35">
      <c r="A17" s="61" t="s">
        <v>4554</v>
      </c>
      <c r="B17" s="61" t="s">
        <v>4555</v>
      </c>
    </row>
    <row r="18" spans="1:2" x14ac:dyDescent="0.35">
      <c r="A18" s="61" t="s">
        <v>4556</v>
      </c>
      <c r="B18" s="61" t="s">
        <v>4557</v>
      </c>
    </row>
    <row r="19" spans="1:2" x14ac:dyDescent="0.35">
      <c r="A19" s="61" t="s">
        <v>4558</v>
      </c>
      <c r="B19" s="61" t="s">
        <v>4559</v>
      </c>
    </row>
    <row r="20" spans="1:2" x14ac:dyDescent="0.35">
      <c r="A20" s="61" t="s">
        <v>4560</v>
      </c>
      <c r="B20" s="61" t="s">
        <v>4561</v>
      </c>
    </row>
    <row r="21" spans="1:2" x14ac:dyDescent="0.35">
      <c r="A21" s="61" t="s">
        <v>4562</v>
      </c>
      <c r="B21" s="61" t="s">
        <v>3715</v>
      </c>
    </row>
    <row r="22" spans="1:2" x14ac:dyDescent="0.35">
      <c r="A22" s="61" t="s">
        <v>4563</v>
      </c>
      <c r="B22" s="61" t="s">
        <v>4564</v>
      </c>
    </row>
    <row r="23" spans="1:2" x14ac:dyDescent="0.35">
      <c r="A23" s="61" t="s">
        <v>4565</v>
      </c>
      <c r="B23" s="61" t="s">
        <v>4566</v>
      </c>
    </row>
    <row r="24" spans="1:2" x14ac:dyDescent="0.35">
      <c r="A24" s="61" t="s">
        <v>4567</v>
      </c>
      <c r="B24" s="61" t="s">
        <v>4568</v>
      </c>
    </row>
    <row r="25" spans="1:2" x14ac:dyDescent="0.35">
      <c r="A25" s="61" t="s">
        <v>4569</v>
      </c>
      <c r="B25" s="61" t="s">
        <v>4570</v>
      </c>
    </row>
    <row r="26" spans="1:2" x14ac:dyDescent="0.35">
      <c r="A26" s="61" t="s">
        <v>4571</v>
      </c>
      <c r="B26" s="61" t="s">
        <v>4572</v>
      </c>
    </row>
    <row r="27" spans="1:2" x14ac:dyDescent="0.35">
      <c r="A27" s="61" t="s">
        <v>4573</v>
      </c>
      <c r="B27" s="61" t="s">
        <v>3719</v>
      </c>
    </row>
    <row r="28" spans="1:2" x14ac:dyDescent="0.35">
      <c r="A28" s="61" t="s">
        <v>4574</v>
      </c>
      <c r="B28" s="61" t="s">
        <v>4575</v>
      </c>
    </row>
    <row r="29" spans="1:2" x14ac:dyDescent="0.35">
      <c r="A29" s="61" t="s">
        <v>4576</v>
      </c>
      <c r="B29" s="61" t="s">
        <v>4577</v>
      </c>
    </row>
    <row r="30" spans="1:2" x14ac:dyDescent="0.35">
      <c r="A30" s="61" t="s">
        <v>4578</v>
      </c>
      <c r="B30" s="61" t="s">
        <v>4579</v>
      </c>
    </row>
    <row r="31" spans="1:2" x14ac:dyDescent="0.35">
      <c r="A31" s="61" t="s">
        <v>4580</v>
      </c>
      <c r="B31" s="61" t="s">
        <v>4581</v>
      </c>
    </row>
    <row r="32" spans="1:2" x14ac:dyDescent="0.35">
      <c r="A32" s="61" t="s">
        <v>4582</v>
      </c>
      <c r="B32" s="61" t="s">
        <v>4583</v>
      </c>
    </row>
    <row r="33" spans="1:2" x14ac:dyDescent="0.35">
      <c r="A33" s="61" t="s">
        <v>4584</v>
      </c>
      <c r="B33" s="61" t="s">
        <v>4585</v>
      </c>
    </row>
    <row r="34" spans="1:2" x14ac:dyDescent="0.35">
      <c r="A34" s="61" t="s">
        <v>4586</v>
      </c>
      <c r="B34" s="61" t="s">
        <v>4587</v>
      </c>
    </row>
    <row r="35" spans="1:2" x14ac:dyDescent="0.35">
      <c r="A35" s="61" t="s">
        <v>4588</v>
      </c>
      <c r="B35" s="61" t="s">
        <v>4589</v>
      </c>
    </row>
    <row r="36" spans="1:2" x14ac:dyDescent="0.35">
      <c r="A36" s="61" t="s">
        <v>4590</v>
      </c>
      <c r="B36" s="61" t="s">
        <v>4591</v>
      </c>
    </row>
    <row r="37" spans="1:2" x14ac:dyDescent="0.35">
      <c r="A37" s="61" t="s">
        <v>4592</v>
      </c>
      <c r="B37" s="61" t="s">
        <v>3725</v>
      </c>
    </row>
    <row r="38" spans="1:2" x14ac:dyDescent="0.35">
      <c r="A38" s="61" t="s">
        <v>4593</v>
      </c>
      <c r="B38" s="61" t="s">
        <v>3727</v>
      </c>
    </row>
    <row r="39" spans="1:2" x14ac:dyDescent="0.35">
      <c r="A39" s="61" t="s">
        <v>4594</v>
      </c>
      <c r="B39" s="61" t="s">
        <v>4595</v>
      </c>
    </row>
    <row r="40" spans="1:2" x14ac:dyDescent="0.35">
      <c r="A40" s="61" t="s">
        <v>4596</v>
      </c>
      <c r="B40" s="61" t="s">
        <v>4597</v>
      </c>
    </row>
    <row r="41" spans="1:2" x14ac:dyDescent="0.35">
      <c r="A41" s="61" t="s">
        <v>4598</v>
      </c>
      <c r="B41" s="61" t="s">
        <v>4599</v>
      </c>
    </row>
    <row r="42" spans="1:2" x14ac:dyDescent="0.35">
      <c r="A42" s="61" t="s">
        <v>4600</v>
      </c>
      <c r="B42" s="61" t="s">
        <v>4601</v>
      </c>
    </row>
    <row r="43" spans="1:2" x14ac:dyDescent="0.35">
      <c r="A43" s="61" t="s">
        <v>4602</v>
      </c>
      <c r="B43" s="61" t="s">
        <v>4603</v>
      </c>
    </row>
    <row r="44" spans="1:2" x14ac:dyDescent="0.35">
      <c r="A44" s="61" t="s">
        <v>4604</v>
      </c>
      <c r="B44" s="61" t="s">
        <v>4605</v>
      </c>
    </row>
    <row r="45" spans="1:2" x14ac:dyDescent="0.35">
      <c r="A45" s="61" t="s">
        <v>4606</v>
      </c>
      <c r="B45" s="61" t="s">
        <v>4607</v>
      </c>
    </row>
    <row r="46" spans="1:2" x14ac:dyDescent="0.35">
      <c r="A46" s="61" t="s">
        <v>4608</v>
      </c>
      <c r="B46" s="61" t="s">
        <v>4609</v>
      </c>
    </row>
    <row r="47" spans="1:2" x14ac:dyDescent="0.35">
      <c r="A47" s="61" t="s">
        <v>4610</v>
      </c>
      <c r="B47" s="61" t="s">
        <v>4611</v>
      </c>
    </row>
    <row r="48" spans="1:2" x14ac:dyDescent="0.35">
      <c r="A48" s="61" t="s">
        <v>4612</v>
      </c>
      <c r="B48" s="61" t="s">
        <v>4613</v>
      </c>
    </row>
    <row r="49" spans="1:2" x14ac:dyDescent="0.35">
      <c r="A49" s="61" t="s">
        <v>4614</v>
      </c>
      <c r="B49" s="61" t="s">
        <v>4615</v>
      </c>
    </row>
    <row r="50" spans="1:2" x14ac:dyDescent="0.35">
      <c r="A50" s="61" t="s">
        <v>4616</v>
      </c>
      <c r="B50" s="61" t="s">
        <v>4617</v>
      </c>
    </row>
    <row r="51" spans="1:2" x14ac:dyDescent="0.35">
      <c r="A51" s="61" t="s">
        <v>4618</v>
      </c>
      <c r="B51" s="61" t="s">
        <v>4619</v>
      </c>
    </row>
    <row r="52" spans="1:2" x14ac:dyDescent="0.35">
      <c r="A52" s="61" t="s">
        <v>4620</v>
      </c>
      <c r="B52" s="61" t="s">
        <v>3739</v>
      </c>
    </row>
    <row r="53" spans="1:2" x14ac:dyDescent="0.35">
      <c r="A53" s="61" t="s">
        <v>4621</v>
      </c>
      <c r="B53" s="61" t="s">
        <v>3741</v>
      </c>
    </row>
    <row r="54" spans="1:2" x14ac:dyDescent="0.35">
      <c r="A54" s="61" t="s">
        <v>4622</v>
      </c>
      <c r="B54" s="61" t="s">
        <v>3743</v>
      </c>
    </row>
    <row r="55" spans="1:2" x14ac:dyDescent="0.35">
      <c r="A55" s="61" t="s">
        <v>4623</v>
      </c>
      <c r="B55" s="61" t="s">
        <v>4624</v>
      </c>
    </row>
    <row r="56" spans="1:2" x14ac:dyDescent="0.35">
      <c r="A56" s="61" t="s">
        <v>4625</v>
      </c>
      <c r="B56" s="61" t="s">
        <v>4626</v>
      </c>
    </row>
    <row r="57" spans="1:2" x14ac:dyDescent="0.35">
      <c r="A57" s="61" t="s">
        <v>4627</v>
      </c>
      <c r="B57" s="61" t="s">
        <v>4628</v>
      </c>
    </row>
    <row r="58" spans="1:2" x14ac:dyDescent="0.35">
      <c r="A58" s="61" t="s">
        <v>4629</v>
      </c>
      <c r="B58" s="61" t="s">
        <v>3747</v>
      </c>
    </row>
    <row r="59" spans="1:2" x14ac:dyDescent="0.35">
      <c r="A59" s="61" t="s">
        <v>4630</v>
      </c>
      <c r="B59" s="61" t="s">
        <v>3749</v>
      </c>
    </row>
    <row r="60" spans="1:2" x14ac:dyDescent="0.35">
      <c r="A60" s="61" t="s">
        <v>4631</v>
      </c>
      <c r="B60" s="61" t="s">
        <v>3751</v>
      </c>
    </row>
    <row r="61" spans="1:2" x14ac:dyDescent="0.35">
      <c r="A61" s="61" t="s">
        <v>4632</v>
      </c>
      <c r="B61" s="61" t="s">
        <v>3753</v>
      </c>
    </row>
    <row r="62" spans="1:2" x14ac:dyDescent="0.35">
      <c r="A62" s="61" t="s">
        <v>4633</v>
      </c>
      <c r="B62" s="61" t="s">
        <v>3755</v>
      </c>
    </row>
    <row r="63" spans="1:2" x14ac:dyDescent="0.35">
      <c r="A63" s="61" t="s">
        <v>4634</v>
      </c>
      <c r="B63" s="61" t="s">
        <v>4635</v>
      </c>
    </row>
    <row r="64" spans="1:2" x14ac:dyDescent="0.35">
      <c r="A64" s="61" t="s">
        <v>4636</v>
      </c>
      <c r="B64" s="61" t="s">
        <v>4637</v>
      </c>
    </row>
    <row r="65" spans="1:2" x14ac:dyDescent="0.35">
      <c r="A65" s="61" t="s">
        <v>4638</v>
      </c>
      <c r="B65" s="61" t="s">
        <v>3759</v>
      </c>
    </row>
    <row r="66" spans="1:2" x14ac:dyDescent="0.35">
      <c r="A66" s="61" t="s">
        <v>4639</v>
      </c>
      <c r="B66" s="61" t="s">
        <v>3761</v>
      </c>
    </row>
    <row r="67" spans="1:2" x14ac:dyDescent="0.35">
      <c r="A67" s="61" t="s">
        <v>4640</v>
      </c>
      <c r="B67" s="61" t="s">
        <v>4641</v>
      </c>
    </row>
    <row r="68" spans="1:2" x14ac:dyDescent="0.35">
      <c r="A68" s="61" t="s">
        <v>4642</v>
      </c>
      <c r="B68" s="61" t="s">
        <v>4643</v>
      </c>
    </row>
    <row r="69" spans="1:2" x14ac:dyDescent="0.35">
      <c r="A69" s="61" t="s">
        <v>4644</v>
      </c>
      <c r="B69" s="61" t="s">
        <v>4645</v>
      </c>
    </row>
    <row r="70" spans="1:2" x14ac:dyDescent="0.35">
      <c r="A70" s="61" t="s">
        <v>4646</v>
      </c>
      <c r="B70" s="61" t="s">
        <v>4647</v>
      </c>
    </row>
    <row r="71" spans="1:2" x14ac:dyDescent="0.35">
      <c r="A71" s="61" t="s">
        <v>4648</v>
      </c>
      <c r="B71" s="61" t="s">
        <v>3767</v>
      </c>
    </row>
    <row r="72" spans="1:2" x14ac:dyDescent="0.35">
      <c r="A72" s="61" t="s">
        <v>4649</v>
      </c>
      <c r="B72" s="61" t="s">
        <v>3769</v>
      </c>
    </row>
    <row r="73" spans="1:2" x14ac:dyDescent="0.35">
      <c r="A73" s="61" t="s">
        <v>4650</v>
      </c>
      <c r="B73" s="61" t="s">
        <v>3771</v>
      </c>
    </row>
    <row r="74" spans="1:2" x14ac:dyDescent="0.35">
      <c r="A74" s="61" t="s">
        <v>4651</v>
      </c>
      <c r="B74" s="61" t="s">
        <v>3773</v>
      </c>
    </row>
    <row r="75" spans="1:2" x14ac:dyDescent="0.35">
      <c r="A75" s="61" t="s">
        <v>4652</v>
      </c>
      <c r="B75" s="61" t="s">
        <v>4653</v>
      </c>
    </row>
    <row r="76" spans="1:2" x14ac:dyDescent="0.35">
      <c r="A76" s="61" t="s">
        <v>4654</v>
      </c>
      <c r="B76" s="61" t="s">
        <v>4655</v>
      </c>
    </row>
    <row r="77" spans="1:2" x14ac:dyDescent="0.35">
      <c r="A77" s="61" t="s">
        <v>4656</v>
      </c>
      <c r="B77" s="61" t="s">
        <v>4657</v>
      </c>
    </row>
    <row r="78" spans="1:2" x14ac:dyDescent="0.35">
      <c r="A78" s="61" t="s">
        <v>4658</v>
      </c>
      <c r="B78" s="61" t="s">
        <v>3777</v>
      </c>
    </row>
    <row r="79" spans="1:2" x14ac:dyDescent="0.35">
      <c r="A79" s="61" t="s">
        <v>4659</v>
      </c>
      <c r="B79" s="61" t="s">
        <v>4660</v>
      </c>
    </row>
    <row r="80" spans="1:2" x14ac:dyDescent="0.35">
      <c r="A80" s="61" t="s">
        <v>4661</v>
      </c>
      <c r="B80" s="61" t="s">
        <v>4662</v>
      </c>
    </row>
    <row r="81" spans="1:2" x14ac:dyDescent="0.35">
      <c r="A81" s="61" t="s">
        <v>4663</v>
      </c>
      <c r="B81" s="61" t="s">
        <v>4664</v>
      </c>
    </row>
    <row r="82" spans="1:2" x14ac:dyDescent="0.35">
      <c r="A82" s="61" t="s">
        <v>4665</v>
      </c>
      <c r="B82" s="61" t="s">
        <v>4666</v>
      </c>
    </row>
    <row r="83" spans="1:2" x14ac:dyDescent="0.35">
      <c r="A83" s="61" t="s">
        <v>4667</v>
      </c>
      <c r="B83" s="61" t="s">
        <v>4668</v>
      </c>
    </row>
    <row r="84" spans="1:2" x14ac:dyDescent="0.35">
      <c r="A84" s="61" t="s">
        <v>4669</v>
      </c>
      <c r="B84" s="61" t="s">
        <v>4670</v>
      </c>
    </row>
    <row r="85" spans="1:2" x14ac:dyDescent="0.35">
      <c r="A85" s="61" t="s">
        <v>4671</v>
      </c>
      <c r="B85" s="61" t="s">
        <v>4672</v>
      </c>
    </row>
    <row r="86" spans="1:2" x14ac:dyDescent="0.35">
      <c r="A86" s="61" t="s">
        <v>4673</v>
      </c>
      <c r="B86" s="61" t="s">
        <v>4674</v>
      </c>
    </row>
    <row r="87" spans="1:2" x14ac:dyDescent="0.35">
      <c r="A87" s="61" t="s">
        <v>4675</v>
      </c>
      <c r="B87" s="61" t="s">
        <v>4676</v>
      </c>
    </row>
    <row r="88" spans="1:2" x14ac:dyDescent="0.35">
      <c r="A88" s="61" t="s">
        <v>4677</v>
      </c>
      <c r="B88" s="61" t="s">
        <v>4678</v>
      </c>
    </row>
    <row r="89" spans="1:2" x14ac:dyDescent="0.35">
      <c r="A89" s="61" t="s">
        <v>4679</v>
      </c>
      <c r="B89" s="61" t="s">
        <v>3787</v>
      </c>
    </row>
    <row r="90" spans="1:2" x14ac:dyDescent="0.35">
      <c r="A90" s="61" t="s">
        <v>4680</v>
      </c>
      <c r="B90" s="61" t="s">
        <v>3789</v>
      </c>
    </row>
    <row r="91" spans="1:2" x14ac:dyDescent="0.35">
      <c r="A91" s="61" t="s">
        <v>4681</v>
      </c>
      <c r="B91" s="61" t="s">
        <v>4682</v>
      </c>
    </row>
    <row r="92" spans="1:2" x14ac:dyDescent="0.35">
      <c r="A92" s="61" t="s">
        <v>4683</v>
      </c>
      <c r="B92" s="61" t="s">
        <v>4684</v>
      </c>
    </row>
    <row r="93" spans="1:2" x14ac:dyDescent="0.35">
      <c r="A93" s="61" t="s">
        <v>4685</v>
      </c>
      <c r="B93" s="61" t="s">
        <v>3793</v>
      </c>
    </row>
    <row r="94" spans="1:2" x14ac:dyDescent="0.35">
      <c r="A94" s="61" t="s">
        <v>4686</v>
      </c>
      <c r="B94" s="61" t="s">
        <v>4687</v>
      </c>
    </row>
    <row r="95" spans="1:2" x14ac:dyDescent="0.35">
      <c r="A95" s="61" t="s">
        <v>4688</v>
      </c>
      <c r="B95" s="61" t="s">
        <v>4689</v>
      </c>
    </row>
    <row r="96" spans="1:2" x14ac:dyDescent="0.35">
      <c r="A96" s="61" t="s">
        <v>4690</v>
      </c>
      <c r="B96" s="61" t="s">
        <v>3797</v>
      </c>
    </row>
    <row r="97" spans="1:2" x14ac:dyDescent="0.35">
      <c r="A97" s="61" t="s">
        <v>4691</v>
      </c>
      <c r="B97" s="61" t="s">
        <v>4692</v>
      </c>
    </row>
    <row r="98" spans="1:2" x14ac:dyDescent="0.35">
      <c r="A98" s="61" t="s">
        <v>4693</v>
      </c>
      <c r="B98" s="61" t="s">
        <v>4694</v>
      </c>
    </row>
    <row r="99" spans="1:2" x14ac:dyDescent="0.35">
      <c r="A99" s="61" t="s">
        <v>4695</v>
      </c>
      <c r="B99" s="61" t="s">
        <v>4696</v>
      </c>
    </row>
    <row r="100" spans="1:2" x14ac:dyDescent="0.35">
      <c r="A100" s="61" t="s">
        <v>4697</v>
      </c>
      <c r="B100" s="61" t="s">
        <v>3801</v>
      </c>
    </row>
    <row r="101" spans="1:2" x14ac:dyDescent="0.35">
      <c r="A101" s="61" t="s">
        <v>4698</v>
      </c>
      <c r="B101" s="61" t="s">
        <v>3803</v>
      </c>
    </row>
    <row r="102" spans="1:2" x14ac:dyDescent="0.35">
      <c r="A102" s="61" t="s">
        <v>4699</v>
      </c>
      <c r="B102" s="61" t="s">
        <v>3805</v>
      </c>
    </row>
    <row r="103" spans="1:2" x14ac:dyDescent="0.35">
      <c r="A103" s="61" t="s">
        <v>4700</v>
      </c>
      <c r="B103" s="61" t="s">
        <v>4701</v>
      </c>
    </row>
    <row r="104" spans="1:2" x14ac:dyDescent="0.35">
      <c r="A104" s="61" t="s">
        <v>4702</v>
      </c>
      <c r="B104" s="61" t="s">
        <v>4703</v>
      </c>
    </row>
    <row r="105" spans="1:2" x14ac:dyDescent="0.35">
      <c r="A105" s="61" t="s">
        <v>4704</v>
      </c>
      <c r="B105" s="61" t="s">
        <v>4705</v>
      </c>
    </row>
    <row r="106" spans="1:2" x14ac:dyDescent="0.35">
      <c r="A106" s="61" t="s">
        <v>4706</v>
      </c>
      <c r="B106" s="61" t="s">
        <v>4707</v>
      </c>
    </row>
    <row r="107" spans="1:2" x14ac:dyDescent="0.35">
      <c r="A107" s="61" t="s">
        <v>4708</v>
      </c>
      <c r="B107" s="61" t="s">
        <v>4709</v>
      </c>
    </row>
    <row r="108" spans="1:2" x14ac:dyDescent="0.35">
      <c r="A108" s="61" t="s">
        <v>4710</v>
      </c>
      <c r="B108" s="61" t="s">
        <v>3811</v>
      </c>
    </row>
    <row r="109" spans="1:2" x14ac:dyDescent="0.35">
      <c r="A109" s="61" t="s">
        <v>4711</v>
      </c>
      <c r="B109" s="61" t="s">
        <v>3813</v>
      </c>
    </row>
    <row r="110" spans="1:2" x14ac:dyDescent="0.35">
      <c r="A110" s="61" t="s">
        <v>4712</v>
      </c>
      <c r="B110" s="61" t="s">
        <v>3815</v>
      </c>
    </row>
    <row r="111" spans="1:2" x14ac:dyDescent="0.35">
      <c r="A111" s="61" t="s">
        <v>4713</v>
      </c>
      <c r="B111" s="61" t="s">
        <v>4714</v>
      </c>
    </row>
    <row r="112" spans="1:2" x14ac:dyDescent="0.35">
      <c r="A112" s="61" t="s">
        <v>4715</v>
      </c>
      <c r="B112" s="61" t="s">
        <v>4716</v>
      </c>
    </row>
    <row r="113" spans="1:2" x14ac:dyDescent="0.35">
      <c r="A113" s="61" t="s">
        <v>4715</v>
      </c>
      <c r="B113" s="61" t="s">
        <v>4717</v>
      </c>
    </row>
    <row r="114" spans="1:2" x14ac:dyDescent="0.35">
      <c r="A114" s="61" t="s">
        <v>4718</v>
      </c>
      <c r="B114" s="61" t="s">
        <v>4719</v>
      </c>
    </row>
    <row r="115" spans="1:2" x14ac:dyDescent="0.35">
      <c r="A115" s="61" t="s">
        <v>4720</v>
      </c>
      <c r="B115" s="61" t="s">
        <v>4721</v>
      </c>
    </row>
    <row r="116" spans="1:2" x14ac:dyDescent="0.35">
      <c r="A116" s="61" t="s">
        <v>4722</v>
      </c>
      <c r="B116" s="61" t="s">
        <v>4723</v>
      </c>
    </row>
    <row r="117" spans="1:2" x14ac:dyDescent="0.35">
      <c r="A117" s="61" t="s">
        <v>4724</v>
      </c>
      <c r="B117" s="61" t="s">
        <v>4725</v>
      </c>
    </row>
    <row r="118" spans="1:2" x14ac:dyDescent="0.35">
      <c r="A118" s="61" t="s">
        <v>4726</v>
      </c>
      <c r="B118" s="61" t="s">
        <v>4727</v>
      </c>
    </row>
    <row r="119" spans="1:2" x14ac:dyDescent="0.35">
      <c r="A119" s="61" t="s">
        <v>4728</v>
      </c>
      <c r="B119" s="61" t="s">
        <v>4729</v>
      </c>
    </row>
    <row r="120" spans="1:2" x14ac:dyDescent="0.35">
      <c r="A120" s="61" t="s">
        <v>4730</v>
      </c>
      <c r="B120" s="61" t="s">
        <v>4731</v>
      </c>
    </row>
    <row r="121" spans="1:2" x14ac:dyDescent="0.35">
      <c r="A121" s="61" t="s">
        <v>4732</v>
      </c>
      <c r="B121" s="61" t="s">
        <v>4733</v>
      </c>
    </row>
    <row r="122" spans="1:2" x14ac:dyDescent="0.35">
      <c r="A122" s="61" t="s">
        <v>4734</v>
      </c>
      <c r="B122" s="61" t="s">
        <v>4735</v>
      </c>
    </row>
    <row r="123" spans="1:2" x14ac:dyDescent="0.35">
      <c r="A123" s="61" t="s">
        <v>4736</v>
      </c>
      <c r="B123" s="61" t="s">
        <v>4737</v>
      </c>
    </row>
    <row r="124" spans="1:2" x14ac:dyDescent="0.35">
      <c r="A124" s="61" t="s">
        <v>4738</v>
      </c>
      <c r="B124" s="61" t="s">
        <v>4739</v>
      </c>
    </row>
    <row r="125" spans="1:2" x14ac:dyDescent="0.35">
      <c r="A125" s="61" t="s">
        <v>4740</v>
      </c>
      <c r="B125" s="61" t="s">
        <v>4741</v>
      </c>
    </row>
    <row r="126" spans="1:2" x14ac:dyDescent="0.35">
      <c r="A126" s="61" t="s">
        <v>4742</v>
      </c>
      <c r="B126" s="61" t="s">
        <v>4743</v>
      </c>
    </row>
    <row r="127" spans="1:2" x14ac:dyDescent="0.35">
      <c r="A127" s="61" t="s">
        <v>4744</v>
      </c>
      <c r="B127" s="61" t="s">
        <v>4745</v>
      </c>
    </row>
    <row r="128" spans="1:2" x14ac:dyDescent="0.35">
      <c r="A128" s="61" t="s">
        <v>4746</v>
      </c>
      <c r="B128" s="61" t="s">
        <v>4747</v>
      </c>
    </row>
    <row r="129" spans="1:2" x14ac:dyDescent="0.35">
      <c r="A129" s="61" t="s">
        <v>4748</v>
      </c>
      <c r="B129" s="61" t="s">
        <v>4749</v>
      </c>
    </row>
    <row r="130" spans="1:2" x14ac:dyDescent="0.35">
      <c r="A130" s="61" t="s">
        <v>4750</v>
      </c>
      <c r="B130" s="61" t="s">
        <v>4751</v>
      </c>
    </row>
    <row r="131" spans="1:2" x14ac:dyDescent="0.35">
      <c r="A131" s="61" t="s">
        <v>4752</v>
      </c>
      <c r="B131" s="61" t="s">
        <v>4753</v>
      </c>
    </row>
    <row r="132" spans="1:2" x14ac:dyDescent="0.35">
      <c r="A132" s="61" t="s">
        <v>4754</v>
      </c>
      <c r="B132" s="61" t="s">
        <v>4755</v>
      </c>
    </row>
    <row r="133" spans="1:2" x14ac:dyDescent="0.35">
      <c r="A133" s="61" t="s">
        <v>4756</v>
      </c>
      <c r="B133" s="61" t="s">
        <v>4757</v>
      </c>
    </row>
    <row r="134" spans="1:2" x14ac:dyDescent="0.35">
      <c r="A134" s="61" t="s">
        <v>4758</v>
      </c>
      <c r="B134" s="61" t="s">
        <v>4759</v>
      </c>
    </row>
    <row r="135" spans="1:2" x14ac:dyDescent="0.35">
      <c r="A135" s="61" t="s">
        <v>4760</v>
      </c>
      <c r="B135" s="61" t="s">
        <v>4761</v>
      </c>
    </row>
    <row r="136" spans="1:2" x14ac:dyDescent="0.35">
      <c r="A136" s="61" t="s">
        <v>4762</v>
      </c>
      <c r="B136" s="61" t="s">
        <v>4763</v>
      </c>
    </row>
    <row r="137" spans="1:2" x14ac:dyDescent="0.35">
      <c r="A137" s="61" t="s">
        <v>4764</v>
      </c>
      <c r="B137" s="61" t="s">
        <v>4765</v>
      </c>
    </row>
    <row r="138" spans="1:2" x14ac:dyDescent="0.35">
      <c r="A138" s="61" t="s">
        <v>4766</v>
      </c>
      <c r="B138" s="61" t="s">
        <v>4767</v>
      </c>
    </row>
    <row r="139" spans="1:2" x14ac:dyDescent="0.35">
      <c r="A139" s="61" t="s">
        <v>4768</v>
      </c>
      <c r="B139" s="61" t="s">
        <v>4769</v>
      </c>
    </row>
    <row r="140" spans="1:2" x14ac:dyDescent="0.35">
      <c r="A140" s="61" t="s">
        <v>4770</v>
      </c>
      <c r="B140" s="61" t="s">
        <v>4771</v>
      </c>
    </row>
    <row r="141" spans="1:2" x14ac:dyDescent="0.35">
      <c r="A141" s="61" t="s">
        <v>4772</v>
      </c>
      <c r="B141" s="61" t="s">
        <v>4773</v>
      </c>
    </row>
    <row r="142" spans="1:2" x14ac:dyDescent="0.35">
      <c r="A142" s="61" t="s">
        <v>4774</v>
      </c>
      <c r="B142" s="61" t="s">
        <v>4775</v>
      </c>
    </row>
    <row r="143" spans="1:2" x14ac:dyDescent="0.35">
      <c r="A143" s="61" t="s">
        <v>4776</v>
      </c>
      <c r="B143" s="61" t="s">
        <v>4777</v>
      </c>
    </row>
    <row r="144" spans="1:2" x14ac:dyDescent="0.35">
      <c r="A144" s="61" t="s">
        <v>4778</v>
      </c>
      <c r="B144" s="61" t="s">
        <v>4779</v>
      </c>
    </row>
    <row r="145" spans="1:2" x14ac:dyDescent="0.35">
      <c r="A145" s="61" t="s">
        <v>4780</v>
      </c>
      <c r="B145" s="61" t="s">
        <v>4781</v>
      </c>
    </row>
    <row r="146" spans="1:2" x14ac:dyDescent="0.35">
      <c r="A146" s="61" t="s">
        <v>4782</v>
      </c>
      <c r="B146" s="61" t="s">
        <v>4783</v>
      </c>
    </row>
    <row r="147" spans="1:2" x14ac:dyDescent="0.35">
      <c r="A147" s="61" t="s">
        <v>4784</v>
      </c>
      <c r="B147" s="61" t="s">
        <v>4785</v>
      </c>
    </row>
    <row r="148" spans="1:2" x14ac:dyDescent="0.35">
      <c r="A148" s="61" t="s">
        <v>4786</v>
      </c>
      <c r="B148" s="61" t="s">
        <v>4787</v>
      </c>
    </row>
    <row r="149" spans="1:2" x14ac:dyDescent="0.35">
      <c r="A149" s="61" t="s">
        <v>4788</v>
      </c>
      <c r="B149" s="61" t="s">
        <v>4789</v>
      </c>
    </row>
    <row r="150" spans="1:2" x14ac:dyDescent="0.35">
      <c r="A150" s="61" t="s">
        <v>4790</v>
      </c>
      <c r="B150" s="61" t="s">
        <v>4791</v>
      </c>
    </row>
    <row r="151" spans="1:2" x14ac:dyDescent="0.35">
      <c r="A151" s="61" t="s">
        <v>4792</v>
      </c>
      <c r="B151" s="61" t="s">
        <v>4793</v>
      </c>
    </row>
    <row r="152" spans="1:2" x14ac:dyDescent="0.35">
      <c r="A152" s="61" t="s">
        <v>4794</v>
      </c>
      <c r="B152" s="61" t="s">
        <v>4795</v>
      </c>
    </row>
    <row r="153" spans="1:2" x14ac:dyDescent="0.35">
      <c r="A153" s="61" t="s">
        <v>4796</v>
      </c>
      <c r="B153" s="61" t="s">
        <v>4797</v>
      </c>
    </row>
    <row r="154" spans="1:2" x14ac:dyDescent="0.35">
      <c r="A154" s="61" t="s">
        <v>4798</v>
      </c>
      <c r="B154" s="61" t="s">
        <v>4799</v>
      </c>
    </row>
    <row r="155" spans="1:2" x14ac:dyDescent="0.35">
      <c r="A155" s="61" t="s">
        <v>4800</v>
      </c>
      <c r="B155" s="61" t="s">
        <v>4801</v>
      </c>
    </row>
    <row r="156" spans="1:2" x14ac:dyDescent="0.35">
      <c r="A156" s="61" t="s">
        <v>4802</v>
      </c>
      <c r="B156" s="61" t="s">
        <v>4803</v>
      </c>
    </row>
    <row r="157" spans="1:2" x14ac:dyDescent="0.35">
      <c r="A157" s="61" t="s">
        <v>4804</v>
      </c>
      <c r="B157" s="61" t="s">
        <v>4805</v>
      </c>
    </row>
    <row r="158" spans="1:2" x14ac:dyDescent="0.35">
      <c r="A158" s="61" t="s">
        <v>4806</v>
      </c>
      <c r="B158" s="61" t="s">
        <v>4807</v>
      </c>
    </row>
    <row r="159" spans="1:2" x14ac:dyDescent="0.35">
      <c r="A159" s="61" t="s">
        <v>4808</v>
      </c>
      <c r="B159" s="61" t="s">
        <v>4809</v>
      </c>
    </row>
    <row r="160" spans="1:2" x14ac:dyDescent="0.35">
      <c r="A160" s="61" t="s">
        <v>4810</v>
      </c>
      <c r="B160" s="61" t="s">
        <v>4811</v>
      </c>
    </row>
    <row r="161" spans="1:2" x14ac:dyDescent="0.35">
      <c r="A161" s="61" t="s">
        <v>4812</v>
      </c>
      <c r="B161" s="61" t="s">
        <v>4813</v>
      </c>
    </row>
    <row r="162" spans="1:2" x14ac:dyDescent="0.35">
      <c r="A162" s="61" t="s">
        <v>4814</v>
      </c>
      <c r="B162" s="61" t="s">
        <v>4815</v>
      </c>
    </row>
    <row r="163" spans="1:2" x14ac:dyDescent="0.35">
      <c r="A163" s="61" t="s">
        <v>4816</v>
      </c>
      <c r="B163" s="61" t="s">
        <v>4817</v>
      </c>
    </row>
    <row r="164" spans="1:2" x14ac:dyDescent="0.35">
      <c r="A164" s="61" t="s">
        <v>4818</v>
      </c>
      <c r="B164" s="61" t="s">
        <v>4819</v>
      </c>
    </row>
    <row r="165" spans="1:2" x14ac:dyDescent="0.35">
      <c r="A165" s="61" t="s">
        <v>4820</v>
      </c>
      <c r="B165" s="61" t="s">
        <v>4821</v>
      </c>
    </row>
    <row r="166" spans="1:2" x14ac:dyDescent="0.35">
      <c r="A166" s="61" t="s">
        <v>4822</v>
      </c>
      <c r="B166" s="61" t="s">
        <v>4823</v>
      </c>
    </row>
    <row r="167" spans="1:2" x14ac:dyDescent="0.35">
      <c r="A167" s="61" t="s">
        <v>4824</v>
      </c>
      <c r="B167" s="61" t="s">
        <v>3837</v>
      </c>
    </row>
    <row r="168" spans="1:2" x14ac:dyDescent="0.35">
      <c r="A168" s="61" t="s">
        <v>4825</v>
      </c>
      <c r="B168" s="61" t="s">
        <v>3839</v>
      </c>
    </row>
    <row r="169" spans="1:2" x14ac:dyDescent="0.35">
      <c r="A169" s="61" t="s">
        <v>4826</v>
      </c>
      <c r="B169" s="61" t="s">
        <v>3841</v>
      </c>
    </row>
    <row r="170" spans="1:2" x14ac:dyDescent="0.35">
      <c r="A170" s="61" t="s">
        <v>4827</v>
      </c>
      <c r="B170" s="61" t="s">
        <v>3843</v>
      </c>
    </row>
    <row r="171" spans="1:2" x14ac:dyDescent="0.35">
      <c r="A171" s="61" t="s">
        <v>4828</v>
      </c>
      <c r="B171" s="61" t="s">
        <v>3845</v>
      </c>
    </row>
    <row r="172" spans="1:2" x14ac:dyDescent="0.35">
      <c r="A172" s="61" t="s">
        <v>4829</v>
      </c>
      <c r="B172" s="61" t="s">
        <v>3847</v>
      </c>
    </row>
    <row r="173" spans="1:2" x14ac:dyDescent="0.35">
      <c r="A173" s="61" t="s">
        <v>4830</v>
      </c>
      <c r="B173" s="61" t="s">
        <v>3849</v>
      </c>
    </row>
    <row r="174" spans="1:2" x14ac:dyDescent="0.35">
      <c r="A174" s="61" t="s">
        <v>4831</v>
      </c>
      <c r="B174" s="61" t="s">
        <v>3851</v>
      </c>
    </row>
    <row r="175" spans="1:2" x14ac:dyDescent="0.35">
      <c r="A175" s="61" t="s">
        <v>4832</v>
      </c>
      <c r="B175" s="61" t="s">
        <v>4833</v>
      </c>
    </row>
    <row r="176" spans="1:2" x14ac:dyDescent="0.35">
      <c r="A176" s="61" t="s">
        <v>4834</v>
      </c>
      <c r="B176" s="61" t="s">
        <v>4835</v>
      </c>
    </row>
    <row r="177" spans="1:2" x14ac:dyDescent="0.35">
      <c r="A177" s="61" t="s">
        <v>4836</v>
      </c>
      <c r="B177" s="61" t="s">
        <v>4837</v>
      </c>
    </row>
    <row r="178" spans="1:2" x14ac:dyDescent="0.35">
      <c r="A178" s="61" t="s">
        <v>4838</v>
      </c>
      <c r="B178" s="61" t="s">
        <v>4839</v>
      </c>
    </row>
    <row r="179" spans="1:2" x14ac:dyDescent="0.35">
      <c r="A179" s="61" t="s">
        <v>4840</v>
      </c>
      <c r="B179" s="61" t="s">
        <v>4841</v>
      </c>
    </row>
    <row r="180" spans="1:2" x14ac:dyDescent="0.35">
      <c r="A180" s="61" t="s">
        <v>4842</v>
      </c>
      <c r="B180" s="61" t="s">
        <v>4843</v>
      </c>
    </row>
    <row r="181" spans="1:2" x14ac:dyDescent="0.35">
      <c r="A181" s="61" t="s">
        <v>4844</v>
      </c>
      <c r="B181" s="61" t="s">
        <v>4845</v>
      </c>
    </row>
    <row r="182" spans="1:2" x14ac:dyDescent="0.35">
      <c r="A182" s="61" t="s">
        <v>4846</v>
      </c>
      <c r="B182" s="61" t="s">
        <v>4847</v>
      </c>
    </row>
    <row r="183" spans="1:2" x14ac:dyDescent="0.35">
      <c r="A183" s="61" t="s">
        <v>4848</v>
      </c>
      <c r="B183" s="61" t="s">
        <v>4849</v>
      </c>
    </row>
    <row r="184" spans="1:2" x14ac:dyDescent="0.35">
      <c r="A184" s="61" t="s">
        <v>4850</v>
      </c>
      <c r="B184" s="61" t="s">
        <v>4851</v>
      </c>
    </row>
    <row r="185" spans="1:2" x14ac:dyDescent="0.35">
      <c r="A185" s="61" t="s">
        <v>4852</v>
      </c>
      <c r="B185" s="61" t="s">
        <v>3857</v>
      </c>
    </row>
    <row r="186" spans="1:2" x14ac:dyDescent="0.35">
      <c r="A186" s="61" t="s">
        <v>4853</v>
      </c>
      <c r="B186" s="61" t="s">
        <v>4854</v>
      </c>
    </row>
    <row r="187" spans="1:2" x14ac:dyDescent="0.35">
      <c r="A187" s="61" t="s">
        <v>4855</v>
      </c>
      <c r="B187" s="61" t="s">
        <v>4856</v>
      </c>
    </row>
    <row r="188" spans="1:2" x14ac:dyDescent="0.35">
      <c r="A188" s="61" t="s">
        <v>4855</v>
      </c>
      <c r="B188" s="61" t="s">
        <v>4857</v>
      </c>
    </row>
    <row r="189" spans="1:2" x14ac:dyDescent="0.35">
      <c r="A189" s="61" t="s">
        <v>4858</v>
      </c>
      <c r="B189" s="61" t="s">
        <v>4859</v>
      </c>
    </row>
    <row r="190" spans="1:2" x14ac:dyDescent="0.35">
      <c r="A190" s="61" t="s">
        <v>4860</v>
      </c>
      <c r="B190" s="61" t="s">
        <v>4861</v>
      </c>
    </row>
    <row r="191" spans="1:2" x14ac:dyDescent="0.35">
      <c r="A191" s="61" t="s">
        <v>4862</v>
      </c>
      <c r="B191" s="61" t="s">
        <v>4863</v>
      </c>
    </row>
    <row r="192" spans="1:2" x14ac:dyDescent="0.35">
      <c r="A192" s="61" t="s">
        <v>4864</v>
      </c>
      <c r="B192" s="61" t="s">
        <v>4865</v>
      </c>
    </row>
    <row r="193" spans="1:2" x14ac:dyDescent="0.35">
      <c r="A193" s="61" t="s">
        <v>4866</v>
      </c>
      <c r="B193" s="61" t="s">
        <v>4867</v>
      </c>
    </row>
    <row r="194" spans="1:2" x14ac:dyDescent="0.35">
      <c r="A194" s="61" t="s">
        <v>4868</v>
      </c>
      <c r="B194" s="61" t="s">
        <v>4869</v>
      </c>
    </row>
    <row r="195" spans="1:2" x14ac:dyDescent="0.35">
      <c r="A195" s="61" t="s">
        <v>4870</v>
      </c>
      <c r="B195" s="61" t="s">
        <v>3863</v>
      </c>
    </row>
    <row r="196" spans="1:2" x14ac:dyDescent="0.35">
      <c r="A196" s="61" t="s">
        <v>4871</v>
      </c>
      <c r="B196" s="61" t="s">
        <v>4872</v>
      </c>
    </row>
    <row r="197" spans="1:2" x14ac:dyDescent="0.35">
      <c r="A197" s="61" t="s">
        <v>4873</v>
      </c>
      <c r="B197" s="61" t="s">
        <v>4874</v>
      </c>
    </row>
    <row r="198" spans="1:2" x14ac:dyDescent="0.35">
      <c r="A198" s="61" t="s">
        <v>4875</v>
      </c>
      <c r="B198" s="61" t="s">
        <v>4876</v>
      </c>
    </row>
    <row r="199" spans="1:2" x14ac:dyDescent="0.35">
      <c r="A199" s="61" t="s">
        <v>4877</v>
      </c>
      <c r="B199" s="61" t="s">
        <v>4878</v>
      </c>
    </row>
    <row r="200" spans="1:2" x14ac:dyDescent="0.35">
      <c r="A200" s="61" t="s">
        <v>4879</v>
      </c>
      <c r="B200" s="61" t="s">
        <v>4880</v>
      </c>
    </row>
    <row r="201" spans="1:2" x14ac:dyDescent="0.35">
      <c r="A201" s="61" t="s">
        <v>4881</v>
      </c>
      <c r="B201" s="61" t="s">
        <v>4882</v>
      </c>
    </row>
    <row r="202" spans="1:2" x14ac:dyDescent="0.35">
      <c r="A202" s="61" t="s">
        <v>4883</v>
      </c>
      <c r="B202" s="61" t="s">
        <v>4884</v>
      </c>
    </row>
    <row r="203" spans="1:2" x14ac:dyDescent="0.35">
      <c r="A203" s="61" t="s">
        <v>4885</v>
      </c>
      <c r="B203" s="61" t="s">
        <v>4886</v>
      </c>
    </row>
    <row r="204" spans="1:2" x14ac:dyDescent="0.35">
      <c r="A204" s="61" t="s">
        <v>4887</v>
      </c>
      <c r="B204" s="61" t="s">
        <v>4888</v>
      </c>
    </row>
    <row r="205" spans="1:2" x14ac:dyDescent="0.35">
      <c r="A205" s="61" t="s">
        <v>4889</v>
      </c>
      <c r="B205" s="61" t="s">
        <v>4890</v>
      </c>
    </row>
    <row r="206" spans="1:2" x14ac:dyDescent="0.35">
      <c r="A206" s="61" t="s">
        <v>4891</v>
      </c>
      <c r="B206" s="61" t="s">
        <v>4892</v>
      </c>
    </row>
    <row r="207" spans="1:2" x14ac:dyDescent="0.35">
      <c r="A207" s="61" t="s">
        <v>4893</v>
      </c>
      <c r="B207" s="61" t="s">
        <v>4894</v>
      </c>
    </row>
    <row r="208" spans="1:2" x14ac:dyDescent="0.35">
      <c r="A208" s="61" t="s">
        <v>4895</v>
      </c>
      <c r="B208" s="61" t="s">
        <v>3871</v>
      </c>
    </row>
    <row r="209" spans="1:2" x14ac:dyDescent="0.35">
      <c r="A209" s="61" t="s">
        <v>4896</v>
      </c>
      <c r="B209" s="61" t="s">
        <v>4897</v>
      </c>
    </row>
    <row r="210" spans="1:2" x14ac:dyDescent="0.35">
      <c r="A210" s="61" t="s">
        <v>4898</v>
      </c>
      <c r="B210" s="61" t="s">
        <v>4899</v>
      </c>
    </row>
    <row r="211" spans="1:2" x14ac:dyDescent="0.35">
      <c r="A211" s="61" t="s">
        <v>4900</v>
      </c>
      <c r="B211" s="61" t="s">
        <v>3875</v>
      </c>
    </row>
    <row r="212" spans="1:2" x14ac:dyDescent="0.35">
      <c r="A212" s="61" t="s">
        <v>4901</v>
      </c>
      <c r="B212" s="61" t="s">
        <v>4902</v>
      </c>
    </row>
    <row r="213" spans="1:2" x14ac:dyDescent="0.35">
      <c r="A213" s="61" t="s">
        <v>4903</v>
      </c>
      <c r="B213" s="61" t="s">
        <v>4904</v>
      </c>
    </row>
    <row r="214" spans="1:2" x14ac:dyDescent="0.35">
      <c r="A214" s="61" t="s">
        <v>4905</v>
      </c>
      <c r="B214" s="61" t="s">
        <v>4906</v>
      </c>
    </row>
    <row r="215" spans="1:2" x14ac:dyDescent="0.35">
      <c r="A215" s="61" t="s">
        <v>4907</v>
      </c>
      <c r="B215" s="61" t="s">
        <v>4908</v>
      </c>
    </row>
    <row r="216" spans="1:2" x14ac:dyDescent="0.35">
      <c r="A216" s="61" t="s">
        <v>4909</v>
      </c>
      <c r="B216" s="61" t="s">
        <v>4910</v>
      </c>
    </row>
    <row r="217" spans="1:2" x14ac:dyDescent="0.35">
      <c r="A217" s="61" t="s">
        <v>4911</v>
      </c>
      <c r="B217" s="61" t="s">
        <v>4912</v>
      </c>
    </row>
    <row r="218" spans="1:2" x14ac:dyDescent="0.35">
      <c r="A218" s="61" t="s">
        <v>4913</v>
      </c>
      <c r="B218" s="61" t="s">
        <v>4914</v>
      </c>
    </row>
    <row r="219" spans="1:2" x14ac:dyDescent="0.35">
      <c r="A219" s="61" t="s">
        <v>4915</v>
      </c>
      <c r="B219" s="61" t="s">
        <v>4916</v>
      </c>
    </row>
    <row r="220" spans="1:2" x14ac:dyDescent="0.35">
      <c r="A220" s="61" t="s">
        <v>4917</v>
      </c>
      <c r="B220" s="61" t="s">
        <v>4918</v>
      </c>
    </row>
    <row r="221" spans="1:2" x14ac:dyDescent="0.35">
      <c r="A221" s="61" t="s">
        <v>4919</v>
      </c>
      <c r="B221" s="61" t="s">
        <v>4920</v>
      </c>
    </row>
    <row r="222" spans="1:2" x14ac:dyDescent="0.35">
      <c r="A222" s="61" t="s">
        <v>4921</v>
      </c>
      <c r="B222" s="61" t="s">
        <v>4922</v>
      </c>
    </row>
    <row r="223" spans="1:2" x14ac:dyDescent="0.35">
      <c r="A223" s="61" t="s">
        <v>4923</v>
      </c>
      <c r="B223" s="61" t="s">
        <v>4924</v>
      </c>
    </row>
    <row r="224" spans="1:2" x14ac:dyDescent="0.35">
      <c r="A224" s="61" t="s">
        <v>4925</v>
      </c>
      <c r="B224" s="61" t="s">
        <v>4926</v>
      </c>
    </row>
    <row r="225" spans="1:2" x14ac:dyDescent="0.35">
      <c r="A225" s="61" t="s">
        <v>4927</v>
      </c>
      <c r="B225" s="61" t="s">
        <v>4928</v>
      </c>
    </row>
    <row r="226" spans="1:2" x14ac:dyDescent="0.35">
      <c r="A226" s="61" t="s">
        <v>4929</v>
      </c>
      <c r="B226" s="61" t="s">
        <v>3881</v>
      </c>
    </row>
    <row r="227" spans="1:2" x14ac:dyDescent="0.35">
      <c r="A227" s="61" t="s">
        <v>4930</v>
      </c>
      <c r="B227" s="61" t="s">
        <v>4931</v>
      </c>
    </row>
    <row r="228" spans="1:2" x14ac:dyDescent="0.35">
      <c r="A228" s="61" t="s">
        <v>4932</v>
      </c>
      <c r="B228" s="61" t="s">
        <v>4933</v>
      </c>
    </row>
    <row r="229" spans="1:2" x14ac:dyDescent="0.35">
      <c r="A229" s="61" t="s">
        <v>4934</v>
      </c>
      <c r="B229" s="61" t="s">
        <v>4935</v>
      </c>
    </row>
    <row r="230" spans="1:2" x14ac:dyDescent="0.35">
      <c r="A230" s="61" t="s">
        <v>4936</v>
      </c>
      <c r="B230" s="61" t="s">
        <v>4937</v>
      </c>
    </row>
    <row r="231" spans="1:2" x14ac:dyDescent="0.35">
      <c r="A231" s="61" t="s">
        <v>4938</v>
      </c>
      <c r="B231" s="61" t="s">
        <v>4939</v>
      </c>
    </row>
    <row r="232" spans="1:2" x14ac:dyDescent="0.35">
      <c r="A232" s="61" t="s">
        <v>4940</v>
      </c>
      <c r="B232" s="61" t="s">
        <v>4941</v>
      </c>
    </row>
    <row r="233" spans="1:2" x14ac:dyDescent="0.35">
      <c r="A233" s="61" t="s">
        <v>4942</v>
      </c>
      <c r="B233" s="61" t="s">
        <v>4943</v>
      </c>
    </row>
    <row r="234" spans="1:2" x14ac:dyDescent="0.35">
      <c r="A234" s="61" t="s">
        <v>4944</v>
      </c>
      <c r="B234" s="61" t="s">
        <v>4945</v>
      </c>
    </row>
    <row r="235" spans="1:2" x14ac:dyDescent="0.35">
      <c r="A235" s="61" t="s">
        <v>4946</v>
      </c>
      <c r="B235" s="61" t="s">
        <v>4947</v>
      </c>
    </row>
    <row r="236" spans="1:2" x14ac:dyDescent="0.35">
      <c r="A236" s="61" t="s">
        <v>4948</v>
      </c>
      <c r="B236" s="61" t="s">
        <v>4949</v>
      </c>
    </row>
    <row r="237" spans="1:2" x14ac:dyDescent="0.35">
      <c r="A237" s="61" t="s">
        <v>4950</v>
      </c>
      <c r="B237" s="61" t="s">
        <v>4951</v>
      </c>
    </row>
    <row r="238" spans="1:2" x14ac:dyDescent="0.35">
      <c r="A238" s="61" t="s">
        <v>4952</v>
      </c>
      <c r="B238" s="61" t="s">
        <v>4953</v>
      </c>
    </row>
    <row r="239" spans="1:2" x14ac:dyDescent="0.35">
      <c r="A239" s="61" t="s">
        <v>4954</v>
      </c>
      <c r="B239" s="61" t="s">
        <v>4955</v>
      </c>
    </row>
    <row r="240" spans="1:2" x14ac:dyDescent="0.35">
      <c r="A240" s="61" t="s">
        <v>4956</v>
      </c>
      <c r="B240" s="61" t="s">
        <v>4957</v>
      </c>
    </row>
    <row r="241" spans="1:2" x14ac:dyDescent="0.35">
      <c r="A241" s="61" t="s">
        <v>4958</v>
      </c>
      <c r="B241" s="61" t="s">
        <v>4959</v>
      </c>
    </row>
    <row r="242" spans="1:2" x14ac:dyDescent="0.35">
      <c r="A242" s="61" t="s">
        <v>4960</v>
      </c>
      <c r="B242" s="61" t="s">
        <v>4961</v>
      </c>
    </row>
    <row r="243" spans="1:2" x14ac:dyDescent="0.35">
      <c r="A243" s="61" t="s">
        <v>4962</v>
      </c>
      <c r="B243" s="61" t="s">
        <v>4963</v>
      </c>
    </row>
    <row r="244" spans="1:2" x14ac:dyDescent="0.35">
      <c r="A244" s="61" t="s">
        <v>4964</v>
      </c>
      <c r="B244" s="61" t="s">
        <v>4965</v>
      </c>
    </row>
    <row r="245" spans="1:2" x14ac:dyDescent="0.35">
      <c r="A245" s="61" t="s">
        <v>4966</v>
      </c>
      <c r="B245" s="61" t="s">
        <v>4967</v>
      </c>
    </row>
    <row r="246" spans="1:2" x14ac:dyDescent="0.35">
      <c r="A246" s="61" t="s">
        <v>4968</v>
      </c>
      <c r="B246" s="61" t="s">
        <v>4969</v>
      </c>
    </row>
    <row r="247" spans="1:2" x14ac:dyDescent="0.35">
      <c r="A247" s="61" t="s">
        <v>4970</v>
      </c>
      <c r="B247" s="61" t="s">
        <v>4971</v>
      </c>
    </row>
    <row r="248" spans="1:2" x14ac:dyDescent="0.35">
      <c r="A248" s="61" t="s">
        <v>4972</v>
      </c>
      <c r="B248" s="61" t="s">
        <v>4973</v>
      </c>
    </row>
    <row r="249" spans="1:2" x14ac:dyDescent="0.35">
      <c r="A249" s="61" t="s">
        <v>4974</v>
      </c>
      <c r="B249" s="61" t="s">
        <v>4975</v>
      </c>
    </row>
    <row r="250" spans="1:2" x14ac:dyDescent="0.35">
      <c r="A250" s="61" t="s">
        <v>4976</v>
      </c>
      <c r="B250" s="61" t="s">
        <v>4977</v>
      </c>
    </row>
    <row r="251" spans="1:2" x14ac:dyDescent="0.35">
      <c r="A251" s="61" t="s">
        <v>4978</v>
      </c>
      <c r="B251" s="61" t="s">
        <v>3897</v>
      </c>
    </row>
    <row r="252" spans="1:2" x14ac:dyDescent="0.35">
      <c r="A252" s="61" t="s">
        <v>4979</v>
      </c>
      <c r="B252" s="61" t="s">
        <v>4980</v>
      </c>
    </row>
    <row r="253" spans="1:2" x14ac:dyDescent="0.35">
      <c r="A253" s="61" t="s">
        <v>4981</v>
      </c>
      <c r="B253" s="61" t="s">
        <v>4982</v>
      </c>
    </row>
    <row r="254" spans="1:2" x14ac:dyDescent="0.35">
      <c r="A254" s="61" t="s">
        <v>4983</v>
      </c>
      <c r="B254" s="61" t="s">
        <v>4984</v>
      </c>
    </row>
    <row r="255" spans="1:2" x14ac:dyDescent="0.35">
      <c r="A255" s="61" t="s">
        <v>4985</v>
      </c>
      <c r="B255" s="61" t="s">
        <v>4986</v>
      </c>
    </row>
    <row r="256" spans="1:2" x14ac:dyDescent="0.35">
      <c r="A256" s="61" t="s">
        <v>4987</v>
      </c>
      <c r="B256" s="61" t="s">
        <v>3903</v>
      </c>
    </row>
    <row r="257" spans="1:2" x14ac:dyDescent="0.35">
      <c r="A257" s="61" t="s">
        <v>4988</v>
      </c>
      <c r="B257" s="61" t="s">
        <v>3905</v>
      </c>
    </row>
    <row r="258" spans="1:2" x14ac:dyDescent="0.35">
      <c r="A258" s="61" t="s">
        <v>4989</v>
      </c>
      <c r="B258" s="61" t="s">
        <v>3907</v>
      </c>
    </row>
    <row r="259" spans="1:2" x14ac:dyDescent="0.35">
      <c r="A259" s="61" t="s">
        <v>4990</v>
      </c>
      <c r="B259" s="61" t="s">
        <v>4991</v>
      </c>
    </row>
    <row r="260" spans="1:2" x14ac:dyDescent="0.35">
      <c r="A260" s="61" t="s">
        <v>4992</v>
      </c>
      <c r="B260" s="61" t="s">
        <v>4993</v>
      </c>
    </row>
    <row r="261" spans="1:2" x14ac:dyDescent="0.35">
      <c r="A261" s="61" t="s">
        <v>4994</v>
      </c>
      <c r="B261" s="61" t="s">
        <v>4995</v>
      </c>
    </row>
    <row r="262" spans="1:2" x14ac:dyDescent="0.35">
      <c r="A262" s="61" t="s">
        <v>4996</v>
      </c>
      <c r="B262" s="61" t="s">
        <v>4997</v>
      </c>
    </row>
    <row r="263" spans="1:2" x14ac:dyDescent="0.35">
      <c r="A263" s="61" t="s">
        <v>4998</v>
      </c>
      <c r="B263" s="61" t="s">
        <v>4999</v>
      </c>
    </row>
    <row r="264" spans="1:2" x14ac:dyDescent="0.35">
      <c r="A264" s="61" t="s">
        <v>5000</v>
      </c>
      <c r="B264" s="61" t="s">
        <v>5001</v>
      </c>
    </row>
    <row r="265" spans="1:2" x14ac:dyDescent="0.35">
      <c r="A265" s="61" t="s">
        <v>5002</v>
      </c>
      <c r="B265" s="61" t="s">
        <v>5003</v>
      </c>
    </row>
    <row r="266" spans="1:2" x14ac:dyDescent="0.35">
      <c r="A266" s="61" t="s">
        <v>5004</v>
      </c>
      <c r="B266" s="61" t="s">
        <v>5005</v>
      </c>
    </row>
    <row r="267" spans="1:2" x14ac:dyDescent="0.35">
      <c r="A267" s="61" t="s">
        <v>5006</v>
      </c>
      <c r="B267" s="61" t="s">
        <v>5007</v>
      </c>
    </row>
    <row r="268" spans="1:2" x14ac:dyDescent="0.35">
      <c r="A268" s="61" t="s">
        <v>5008</v>
      </c>
      <c r="B268" s="61" t="s">
        <v>5009</v>
      </c>
    </row>
    <row r="269" spans="1:2" x14ac:dyDescent="0.35">
      <c r="A269" s="61" t="s">
        <v>5010</v>
      </c>
      <c r="B269" s="61" t="s">
        <v>5011</v>
      </c>
    </row>
    <row r="270" spans="1:2" x14ac:dyDescent="0.35">
      <c r="A270" s="61" t="s">
        <v>5012</v>
      </c>
      <c r="B270" s="61" t="s">
        <v>5013</v>
      </c>
    </row>
    <row r="271" spans="1:2" x14ac:dyDescent="0.35">
      <c r="A271" s="61" t="s">
        <v>5014</v>
      </c>
      <c r="B271" s="61" t="s">
        <v>5015</v>
      </c>
    </row>
    <row r="272" spans="1:2" x14ac:dyDescent="0.35">
      <c r="A272" s="61" t="s">
        <v>5016</v>
      </c>
      <c r="B272" s="61" t="s">
        <v>5017</v>
      </c>
    </row>
    <row r="273" spans="1:2" x14ac:dyDescent="0.35">
      <c r="A273" s="61" t="s">
        <v>5018</v>
      </c>
      <c r="B273" s="61" t="s">
        <v>3913</v>
      </c>
    </row>
    <row r="274" spans="1:2" x14ac:dyDescent="0.35">
      <c r="A274" s="61" t="s">
        <v>5019</v>
      </c>
      <c r="B274" s="61" t="s">
        <v>3915</v>
      </c>
    </row>
    <row r="275" spans="1:2" x14ac:dyDescent="0.35">
      <c r="A275" s="61" t="s">
        <v>5020</v>
      </c>
      <c r="B275" s="61" t="s">
        <v>5021</v>
      </c>
    </row>
    <row r="276" spans="1:2" x14ac:dyDescent="0.35">
      <c r="A276" s="61" t="s">
        <v>5022</v>
      </c>
      <c r="B276" s="61" t="s">
        <v>5023</v>
      </c>
    </row>
    <row r="277" spans="1:2" x14ac:dyDescent="0.35">
      <c r="A277" s="61" t="s">
        <v>5024</v>
      </c>
      <c r="B277" s="61" t="s">
        <v>3919</v>
      </c>
    </row>
    <row r="278" spans="1:2" x14ac:dyDescent="0.35">
      <c r="A278" s="61" t="s">
        <v>5025</v>
      </c>
      <c r="B278" s="61" t="s">
        <v>5026</v>
      </c>
    </row>
    <row r="279" spans="1:2" x14ac:dyDescent="0.35">
      <c r="A279" s="61" t="s">
        <v>5027</v>
      </c>
      <c r="B279" s="61" t="s">
        <v>5028</v>
      </c>
    </row>
    <row r="280" spans="1:2" x14ac:dyDescent="0.35">
      <c r="A280" s="61" t="s">
        <v>5029</v>
      </c>
      <c r="B280" s="61" t="s">
        <v>5030</v>
      </c>
    </row>
    <row r="281" spans="1:2" x14ac:dyDescent="0.35">
      <c r="A281" s="61" t="s">
        <v>5031</v>
      </c>
      <c r="B281" s="61" t="s">
        <v>3923</v>
      </c>
    </row>
    <row r="282" spans="1:2" x14ac:dyDescent="0.35">
      <c r="A282" s="61" t="s">
        <v>5032</v>
      </c>
      <c r="B282" s="61" t="s">
        <v>3925</v>
      </c>
    </row>
    <row r="283" spans="1:2" x14ac:dyDescent="0.35">
      <c r="A283" s="61" t="s">
        <v>5033</v>
      </c>
      <c r="B283" s="61" t="s">
        <v>5034</v>
      </c>
    </row>
    <row r="284" spans="1:2" x14ac:dyDescent="0.35">
      <c r="A284" s="61" t="s">
        <v>5035</v>
      </c>
      <c r="B284" s="61" t="s">
        <v>5036</v>
      </c>
    </row>
    <row r="285" spans="1:2" x14ac:dyDescent="0.35">
      <c r="A285" s="61" t="s">
        <v>5037</v>
      </c>
      <c r="B285" s="61" t="s">
        <v>5038</v>
      </c>
    </row>
    <row r="286" spans="1:2" x14ac:dyDescent="0.35">
      <c r="A286" s="61" t="s">
        <v>5039</v>
      </c>
      <c r="B286" s="61" t="s">
        <v>5040</v>
      </c>
    </row>
    <row r="287" spans="1:2" x14ac:dyDescent="0.35">
      <c r="A287" s="61" t="s">
        <v>5041</v>
      </c>
      <c r="B287" s="61" t="s">
        <v>5042</v>
      </c>
    </row>
    <row r="288" spans="1:2" x14ac:dyDescent="0.35">
      <c r="A288" s="61" t="s">
        <v>5043</v>
      </c>
      <c r="B288" s="61" t="s">
        <v>5044</v>
      </c>
    </row>
    <row r="289" spans="1:2" x14ac:dyDescent="0.35">
      <c r="A289" s="61" t="s">
        <v>5045</v>
      </c>
      <c r="B289" s="61" t="s">
        <v>5046</v>
      </c>
    </row>
    <row r="290" spans="1:2" x14ac:dyDescent="0.35">
      <c r="A290" s="61" t="s">
        <v>5047</v>
      </c>
      <c r="B290" s="61" t="s">
        <v>5048</v>
      </c>
    </row>
    <row r="291" spans="1:2" x14ac:dyDescent="0.35">
      <c r="A291" s="61" t="s">
        <v>5049</v>
      </c>
      <c r="B291" s="61" t="s">
        <v>5050</v>
      </c>
    </row>
    <row r="292" spans="1:2" x14ac:dyDescent="0.35">
      <c r="A292" s="61" t="s">
        <v>5051</v>
      </c>
      <c r="B292" s="61" t="s">
        <v>5052</v>
      </c>
    </row>
    <row r="293" spans="1:2" x14ac:dyDescent="0.35">
      <c r="A293" s="61" t="s">
        <v>5053</v>
      </c>
      <c r="B293" s="61" t="s">
        <v>5054</v>
      </c>
    </row>
    <row r="294" spans="1:2" x14ac:dyDescent="0.35">
      <c r="A294" s="61" t="s">
        <v>5055</v>
      </c>
      <c r="B294" s="61" t="s">
        <v>5056</v>
      </c>
    </row>
    <row r="295" spans="1:2" x14ac:dyDescent="0.35">
      <c r="A295" s="61" t="s">
        <v>5057</v>
      </c>
      <c r="B295" s="61" t="s">
        <v>5058</v>
      </c>
    </row>
    <row r="296" spans="1:2" x14ac:dyDescent="0.35">
      <c r="A296" s="61" t="s">
        <v>5059</v>
      </c>
      <c r="B296" s="61" t="s">
        <v>5060</v>
      </c>
    </row>
    <row r="297" spans="1:2" x14ac:dyDescent="0.35">
      <c r="A297" s="61" t="s">
        <v>5061</v>
      </c>
      <c r="B297" s="61" t="s">
        <v>5062</v>
      </c>
    </row>
    <row r="298" spans="1:2" x14ac:dyDescent="0.35">
      <c r="A298" s="61" t="s">
        <v>5063</v>
      </c>
      <c r="B298" s="61" t="s">
        <v>5064</v>
      </c>
    </row>
    <row r="299" spans="1:2" x14ac:dyDescent="0.35">
      <c r="A299" s="61" t="s">
        <v>5065</v>
      </c>
      <c r="B299" s="61" t="s">
        <v>5066</v>
      </c>
    </row>
    <row r="300" spans="1:2" x14ac:dyDescent="0.35">
      <c r="A300" s="61" t="s">
        <v>5067</v>
      </c>
      <c r="B300" s="61" t="s">
        <v>5068</v>
      </c>
    </row>
    <row r="301" spans="1:2" x14ac:dyDescent="0.35">
      <c r="A301" s="61" t="s">
        <v>5069</v>
      </c>
      <c r="B301" s="61" t="s">
        <v>5070</v>
      </c>
    </row>
    <row r="302" spans="1:2" x14ac:dyDescent="0.35">
      <c r="A302" s="61" t="s">
        <v>5071</v>
      </c>
      <c r="B302" s="61" t="s">
        <v>5072</v>
      </c>
    </row>
    <row r="303" spans="1:2" x14ac:dyDescent="0.35">
      <c r="A303" s="61" t="s">
        <v>5073</v>
      </c>
      <c r="B303" s="61" t="s">
        <v>3939</v>
      </c>
    </row>
    <row r="304" spans="1:2" x14ac:dyDescent="0.35">
      <c r="A304" s="61" t="s">
        <v>5074</v>
      </c>
      <c r="B304" s="61" t="s">
        <v>5075</v>
      </c>
    </row>
    <row r="305" spans="1:2" x14ac:dyDescent="0.35">
      <c r="A305" s="61" t="s">
        <v>5076</v>
      </c>
      <c r="B305" s="61" t="s">
        <v>5077</v>
      </c>
    </row>
    <row r="306" spans="1:2" x14ac:dyDescent="0.35">
      <c r="A306" s="61" t="s">
        <v>5078</v>
      </c>
      <c r="B306" s="61" t="s">
        <v>5079</v>
      </c>
    </row>
    <row r="307" spans="1:2" x14ac:dyDescent="0.35">
      <c r="A307" s="61" t="s">
        <v>5080</v>
      </c>
      <c r="B307" s="61" t="s">
        <v>5081</v>
      </c>
    </row>
    <row r="308" spans="1:2" x14ac:dyDescent="0.35">
      <c r="A308" s="61" t="s">
        <v>5082</v>
      </c>
      <c r="B308" s="61" t="s">
        <v>5083</v>
      </c>
    </row>
    <row r="309" spans="1:2" x14ac:dyDescent="0.35">
      <c r="A309" s="61" t="s">
        <v>5084</v>
      </c>
      <c r="B309" s="61" t="s">
        <v>5085</v>
      </c>
    </row>
    <row r="310" spans="1:2" x14ac:dyDescent="0.35">
      <c r="A310" s="61" t="s">
        <v>5086</v>
      </c>
      <c r="B310" s="61" t="s">
        <v>5087</v>
      </c>
    </row>
    <row r="311" spans="1:2" x14ac:dyDescent="0.35">
      <c r="A311" s="61" t="s">
        <v>5088</v>
      </c>
      <c r="B311" s="61" t="s">
        <v>5089</v>
      </c>
    </row>
    <row r="312" spans="1:2" x14ac:dyDescent="0.35">
      <c r="A312" s="61" t="s">
        <v>5090</v>
      </c>
      <c r="B312" s="61" t="s">
        <v>5091</v>
      </c>
    </row>
    <row r="313" spans="1:2" x14ac:dyDescent="0.35">
      <c r="A313" s="61" t="s">
        <v>5092</v>
      </c>
      <c r="B313" s="61" t="s">
        <v>5093</v>
      </c>
    </row>
    <row r="314" spans="1:2" x14ac:dyDescent="0.35">
      <c r="A314" s="61" t="s">
        <v>5094</v>
      </c>
      <c r="B314" s="61" t="s">
        <v>5095</v>
      </c>
    </row>
    <row r="315" spans="1:2" x14ac:dyDescent="0.35">
      <c r="A315" s="61" t="s">
        <v>5096</v>
      </c>
      <c r="B315" s="61" t="s">
        <v>5097</v>
      </c>
    </row>
    <row r="316" spans="1:2" x14ac:dyDescent="0.35">
      <c r="A316" s="61" t="s">
        <v>5098</v>
      </c>
      <c r="B316" s="61" t="s">
        <v>3947</v>
      </c>
    </row>
    <row r="317" spans="1:2" x14ac:dyDescent="0.35">
      <c r="A317" s="61" t="s">
        <v>5099</v>
      </c>
      <c r="B317" s="61" t="s">
        <v>5100</v>
      </c>
    </row>
    <row r="318" spans="1:2" x14ac:dyDescent="0.35">
      <c r="A318" s="61" t="s">
        <v>5101</v>
      </c>
      <c r="B318" s="61" t="s">
        <v>5102</v>
      </c>
    </row>
    <row r="319" spans="1:2" x14ac:dyDescent="0.35">
      <c r="A319" s="61" t="s">
        <v>5103</v>
      </c>
      <c r="B319" s="61" t="s">
        <v>5104</v>
      </c>
    </row>
    <row r="320" spans="1:2" x14ac:dyDescent="0.35">
      <c r="A320" s="61" t="s">
        <v>5105</v>
      </c>
      <c r="B320" s="61" t="s">
        <v>5106</v>
      </c>
    </row>
    <row r="321" spans="1:2" x14ac:dyDescent="0.35">
      <c r="A321" s="61" t="s">
        <v>5107</v>
      </c>
      <c r="B321" s="61" t="s">
        <v>3953</v>
      </c>
    </row>
    <row r="322" spans="1:2" x14ac:dyDescent="0.35">
      <c r="A322" s="61" t="s">
        <v>5108</v>
      </c>
      <c r="B322" s="61" t="s">
        <v>3955</v>
      </c>
    </row>
    <row r="323" spans="1:2" x14ac:dyDescent="0.35">
      <c r="A323" s="61" t="s">
        <v>5109</v>
      </c>
      <c r="B323" s="61" t="s">
        <v>5110</v>
      </c>
    </row>
    <row r="324" spans="1:2" x14ac:dyDescent="0.35">
      <c r="A324" s="61" t="s">
        <v>5111</v>
      </c>
      <c r="B324" s="61" t="s">
        <v>5112</v>
      </c>
    </row>
    <row r="325" spans="1:2" x14ac:dyDescent="0.35">
      <c r="A325" s="61" t="s">
        <v>5113</v>
      </c>
      <c r="B325" s="61" t="s">
        <v>5114</v>
      </c>
    </row>
    <row r="326" spans="1:2" x14ac:dyDescent="0.35">
      <c r="A326" s="61" t="s">
        <v>5115</v>
      </c>
      <c r="B326" s="61" t="s">
        <v>3959</v>
      </c>
    </row>
    <row r="327" spans="1:2" x14ac:dyDescent="0.35">
      <c r="A327" s="61" t="s">
        <v>5116</v>
      </c>
      <c r="B327" s="61" t="s">
        <v>5117</v>
      </c>
    </row>
    <row r="328" spans="1:2" x14ac:dyDescent="0.35">
      <c r="A328" s="61" t="s">
        <v>5118</v>
      </c>
      <c r="B328" s="61" t="s">
        <v>5119</v>
      </c>
    </row>
    <row r="329" spans="1:2" x14ac:dyDescent="0.35">
      <c r="A329" s="61" t="s">
        <v>5120</v>
      </c>
      <c r="B329" s="61" t="s">
        <v>5121</v>
      </c>
    </row>
    <row r="330" spans="1:2" x14ac:dyDescent="0.35">
      <c r="A330" s="61" t="s">
        <v>5122</v>
      </c>
      <c r="B330" s="61" t="s">
        <v>5123</v>
      </c>
    </row>
    <row r="331" spans="1:2" x14ac:dyDescent="0.35">
      <c r="A331" s="61" t="s">
        <v>5124</v>
      </c>
      <c r="B331" s="61" t="s">
        <v>5125</v>
      </c>
    </row>
    <row r="332" spans="1:2" x14ac:dyDescent="0.35">
      <c r="A332" s="61" t="s">
        <v>5126</v>
      </c>
      <c r="B332" s="61" t="s">
        <v>5127</v>
      </c>
    </row>
    <row r="333" spans="1:2" x14ac:dyDescent="0.35">
      <c r="A333" s="61" t="s">
        <v>5128</v>
      </c>
      <c r="B333" s="61" t="s">
        <v>5129</v>
      </c>
    </row>
    <row r="334" spans="1:2" x14ac:dyDescent="0.35">
      <c r="A334" s="61" t="s">
        <v>5130</v>
      </c>
      <c r="B334" s="61" t="s">
        <v>5131</v>
      </c>
    </row>
    <row r="335" spans="1:2" x14ac:dyDescent="0.35">
      <c r="A335" s="61" t="s">
        <v>5132</v>
      </c>
      <c r="B335" s="61" t="s">
        <v>5133</v>
      </c>
    </row>
    <row r="336" spans="1:2" x14ac:dyDescent="0.35">
      <c r="A336" s="61" t="s">
        <v>5134</v>
      </c>
      <c r="B336" s="61" t="s">
        <v>3963</v>
      </c>
    </row>
    <row r="337" spans="1:2" x14ac:dyDescent="0.35">
      <c r="A337" s="61" t="s">
        <v>5135</v>
      </c>
      <c r="B337" s="61" t="s">
        <v>3965</v>
      </c>
    </row>
    <row r="338" spans="1:2" x14ac:dyDescent="0.35">
      <c r="A338" s="61" t="s">
        <v>5136</v>
      </c>
      <c r="B338" s="61" t="s">
        <v>5137</v>
      </c>
    </row>
    <row r="339" spans="1:2" x14ac:dyDescent="0.35">
      <c r="A339" s="61" t="s">
        <v>5138</v>
      </c>
      <c r="B339" s="61" t="s">
        <v>5139</v>
      </c>
    </row>
    <row r="340" spans="1:2" x14ac:dyDescent="0.35">
      <c r="A340" s="61" t="s">
        <v>5140</v>
      </c>
      <c r="B340" s="61" t="s">
        <v>5141</v>
      </c>
    </row>
    <row r="341" spans="1:2" x14ac:dyDescent="0.35">
      <c r="A341" s="61" t="s">
        <v>5142</v>
      </c>
      <c r="B341" s="61" t="s">
        <v>5143</v>
      </c>
    </row>
    <row r="342" spans="1:2" x14ac:dyDescent="0.35">
      <c r="A342" s="61" t="s">
        <v>5144</v>
      </c>
      <c r="B342" s="61" t="s">
        <v>3969</v>
      </c>
    </row>
    <row r="343" spans="1:2" x14ac:dyDescent="0.35">
      <c r="A343" s="61" t="s">
        <v>5145</v>
      </c>
      <c r="B343" s="61" t="s">
        <v>3971</v>
      </c>
    </row>
    <row r="344" spans="1:2" x14ac:dyDescent="0.35">
      <c r="A344" s="61" t="s">
        <v>5146</v>
      </c>
      <c r="B344" s="61" t="s">
        <v>5147</v>
      </c>
    </row>
    <row r="345" spans="1:2" x14ac:dyDescent="0.35">
      <c r="A345" s="61" t="s">
        <v>5148</v>
      </c>
      <c r="B345" s="61" t="s">
        <v>5149</v>
      </c>
    </row>
    <row r="346" spans="1:2" x14ac:dyDescent="0.35">
      <c r="A346" s="61" t="s">
        <v>5150</v>
      </c>
      <c r="B346" s="61" t="s">
        <v>3975</v>
      </c>
    </row>
    <row r="347" spans="1:2" x14ac:dyDescent="0.35">
      <c r="A347" s="61" t="s">
        <v>5151</v>
      </c>
      <c r="B347" s="61" t="s">
        <v>3977</v>
      </c>
    </row>
    <row r="348" spans="1:2" x14ac:dyDescent="0.35">
      <c r="A348" s="61" t="s">
        <v>5152</v>
      </c>
      <c r="B348" s="61" t="s">
        <v>5153</v>
      </c>
    </row>
    <row r="349" spans="1:2" x14ac:dyDescent="0.35">
      <c r="A349" s="61" t="s">
        <v>5154</v>
      </c>
      <c r="B349" s="61" t="s">
        <v>5155</v>
      </c>
    </row>
    <row r="350" spans="1:2" x14ac:dyDescent="0.35">
      <c r="A350" s="61" t="s">
        <v>5156</v>
      </c>
      <c r="B350" s="61" t="s">
        <v>3981</v>
      </c>
    </row>
    <row r="351" spans="1:2" x14ac:dyDescent="0.35">
      <c r="A351" s="61" t="s">
        <v>5157</v>
      </c>
      <c r="B351" s="61" t="s">
        <v>3983</v>
      </c>
    </row>
    <row r="352" spans="1:2" x14ac:dyDescent="0.35">
      <c r="A352" s="61" t="s">
        <v>5158</v>
      </c>
      <c r="B352" s="61" t="s">
        <v>5159</v>
      </c>
    </row>
    <row r="353" spans="1:2" x14ac:dyDescent="0.35">
      <c r="A353" s="61" t="s">
        <v>5160</v>
      </c>
      <c r="B353" s="61" t="s">
        <v>5161</v>
      </c>
    </row>
    <row r="354" spans="1:2" x14ac:dyDescent="0.35">
      <c r="A354" s="61" t="s">
        <v>5162</v>
      </c>
      <c r="B354" s="61" t="s">
        <v>5163</v>
      </c>
    </row>
    <row r="355" spans="1:2" x14ac:dyDescent="0.35">
      <c r="A355" s="61" t="s">
        <v>5164</v>
      </c>
      <c r="B355" s="61" t="s">
        <v>5165</v>
      </c>
    </row>
    <row r="356" spans="1:2" x14ac:dyDescent="0.35">
      <c r="A356" s="61" t="s">
        <v>5166</v>
      </c>
      <c r="B356" s="61" t="s">
        <v>5167</v>
      </c>
    </row>
    <row r="357" spans="1:2" x14ac:dyDescent="0.35">
      <c r="A357" s="61" t="s">
        <v>5168</v>
      </c>
      <c r="B357" s="61" t="s">
        <v>5169</v>
      </c>
    </row>
    <row r="358" spans="1:2" x14ac:dyDescent="0.35">
      <c r="A358" s="61" t="s">
        <v>5170</v>
      </c>
      <c r="B358" s="61" t="s">
        <v>5171</v>
      </c>
    </row>
    <row r="359" spans="1:2" x14ac:dyDescent="0.35">
      <c r="A359" s="61" t="s">
        <v>5172</v>
      </c>
      <c r="B359" s="61" t="s">
        <v>5173</v>
      </c>
    </row>
    <row r="360" spans="1:2" x14ac:dyDescent="0.35">
      <c r="A360" s="61" t="s">
        <v>5174</v>
      </c>
      <c r="B360" s="61" t="s">
        <v>5175</v>
      </c>
    </row>
    <row r="361" spans="1:2" x14ac:dyDescent="0.35">
      <c r="A361" s="61" t="s">
        <v>5176</v>
      </c>
      <c r="B361" s="61" t="s">
        <v>5177</v>
      </c>
    </row>
    <row r="362" spans="1:2" x14ac:dyDescent="0.35">
      <c r="A362" s="61" t="s">
        <v>5178</v>
      </c>
      <c r="B362" s="61" t="s">
        <v>5179</v>
      </c>
    </row>
    <row r="363" spans="1:2" x14ac:dyDescent="0.35">
      <c r="A363" s="61" t="s">
        <v>5180</v>
      </c>
      <c r="B363" s="61" t="s">
        <v>5181</v>
      </c>
    </row>
    <row r="364" spans="1:2" x14ac:dyDescent="0.35">
      <c r="A364" s="61" t="s">
        <v>5182</v>
      </c>
      <c r="B364" s="61" t="s">
        <v>5183</v>
      </c>
    </row>
    <row r="365" spans="1:2" x14ac:dyDescent="0.35">
      <c r="A365" s="61" t="s">
        <v>5184</v>
      </c>
      <c r="B365" s="61" t="s">
        <v>5185</v>
      </c>
    </row>
    <row r="366" spans="1:2" x14ac:dyDescent="0.35">
      <c r="A366" s="61" t="s">
        <v>5186</v>
      </c>
      <c r="B366" s="61" t="s">
        <v>3991</v>
      </c>
    </row>
    <row r="367" spans="1:2" x14ac:dyDescent="0.35">
      <c r="A367" s="61" t="s">
        <v>5187</v>
      </c>
      <c r="B367" s="61" t="s">
        <v>5188</v>
      </c>
    </row>
    <row r="368" spans="1:2" x14ac:dyDescent="0.35">
      <c r="A368" s="61" t="s">
        <v>5189</v>
      </c>
      <c r="B368" s="61" t="s">
        <v>5190</v>
      </c>
    </row>
    <row r="369" spans="1:2" x14ac:dyDescent="0.35">
      <c r="A369" s="61" t="s">
        <v>5191</v>
      </c>
      <c r="B369" s="61" t="s">
        <v>5192</v>
      </c>
    </row>
    <row r="370" spans="1:2" x14ac:dyDescent="0.35">
      <c r="A370" s="61" t="s">
        <v>5193</v>
      </c>
      <c r="B370" s="61" t="s">
        <v>5194</v>
      </c>
    </row>
    <row r="371" spans="1:2" x14ac:dyDescent="0.35">
      <c r="A371" s="61" t="s">
        <v>5195</v>
      </c>
      <c r="B371" s="61" t="s">
        <v>5196</v>
      </c>
    </row>
    <row r="372" spans="1:2" x14ac:dyDescent="0.35">
      <c r="A372" s="61" t="s">
        <v>5197</v>
      </c>
      <c r="B372" s="61" t="s">
        <v>5198</v>
      </c>
    </row>
    <row r="373" spans="1:2" x14ac:dyDescent="0.35">
      <c r="A373" s="61" t="s">
        <v>5199</v>
      </c>
      <c r="B373" s="61" t="s">
        <v>5200</v>
      </c>
    </row>
    <row r="374" spans="1:2" x14ac:dyDescent="0.35">
      <c r="A374" s="61" t="s">
        <v>5201</v>
      </c>
      <c r="B374" s="61" t="s">
        <v>5202</v>
      </c>
    </row>
    <row r="375" spans="1:2" x14ac:dyDescent="0.35">
      <c r="A375" s="61" t="s">
        <v>5203</v>
      </c>
      <c r="B375" s="61" t="s">
        <v>5204</v>
      </c>
    </row>
    <row r="376" spans="1:2" x14ac:dyDescent="0.35">
      <c r="A376" s="61" t="s">
        <v>5205</v>
      </c>
      <c r="B376" s="61" t="s">
        <v>5206</v>
      </c>
    </row>
    <row r="377" spans="1:2" x14ac:dyDescent="0.35">
      <c r="A377" s="61" t="s">
        <v>5207</v>
      </c>
      <c r="B377" s="61" t="s">
        <v>5208</v>
      </c>
    </row>
    <row r="378" spans="1:2" x14ac:dyDescent="0.35">
      <c r="A378" s="61" t="s">
        <v>5209</v>
      </c>
      <c r="B378" s="61" t="s">
        <v>5210</v>
      </c>
    </row>
    <row r="379" spans="1:2" x14ac:dyDescent="0.35">
      <c r="A379" s="61" t="s">
        <v>5211</v>
      </c>
      <c r="B379" s="61" t="s">
        <v>5212</v>
      </c>
    </row>
    <row r="380" spans="1:2" x14ac:dyDescent="0.35">
      <c r="A380" s="61" t="s">
        <v>5213</v>
      </c>
      <c r="B380" s="61" t="s">
        <v>5214</v>
      </c>
    </row>
    <row r="381" spans="1:2" x14ac:dyDescent="0.35">
      <c r="A381" s="61" t="s">
        <v>5215</v>
      </c>
      <c r="B381" s="61" t="s">
        <v>5216</v>
      </c>
    </row>
    <row r="382" spans="1:2" x14ac:dyDescent="0.35">
      <c r="A382" s="61" t="s">
        <v>5217</v>
      </c>
      <c r="B382" s="61" t="s">
        <v>5218</v>
      </c>
    </row>
    <row r="383" spans="1:2" x14ac:dyDescent="0.35">
      <c r="A383" s="61" t="s">
        <v>5219</v>
      </c>
      <c r="B383" s="61" t="s">
        <v>5220</v>
      </c>
    </row>
    <row r="384" spans="1:2" x14ac:dyDescent="0.35">
      <c r="A384" s="61" t="s">
        <v>5221</v>
      </c>
      <c r="B384" s="61" t="s">
        <v>5222</v>
      </c>
    </row>
    <row r="385" spans="1:2" x14ac:dyDescent="0.35">
      <c r="A385" s="61" t="s">
        <v>5223</v>
      </c>
      <c r="B385" s="61" t="s">
        <v>4001</v>
      </c>
    </row>
    <row r="386" spans="1:2" x14ac:dyDescent="0.35">
      <c r="A386" s="61" t="s">
        <v>5224</v>
      </c>
      <c r="B386" s="61" t="s">
        <v>5225</v>
      </c>
    </row>
    <row r="387" spans="1:2" x14ac:dyDescent="0.35">
      <c r="A387" s="61" t="s">
        <v>5226</v>
      </c>
      <c r="B387" s="61" t="s">
        <v>5227</v>
      </c>
    </row>
    <row r="388" spans="1:2" x14ac:dyDescent="0.35">
      <c r="A388" s="61" t="s">
        <v>5228</v>
      </c>
      <c r="B388" s="61" t="s">
        <v>5229</v>
      </c>
    </row>
    <row r="389" spans="1:2" x14ac:dyDescent="0.35">
      <c r="A389" s="61" t="s">
        <v>5230</v>
      </c>
      <c r="B389" s="61" t="s">
        <v>5231</v>
      </c>
    </row>
    <row r="390" spans="1:2" x14ac:dyDescent="0.35">
      <c r="A390" s="61" t="s">
        <v>5232</v>
      </c>
      <c r="B390" s="61" t="s">
        <v>5233</v>
      </c>
    </row>
    <row r="391" spans="1:2" x14ac:dyDescent="0.35">
      <c r="A391" s="61" t="s">
        <v>5234</v>
      </c>
      <c r="B391" s="61" t="s">
        <v>5235</v>
      </c>
    </row>
    <row r="392" spans="1:2" x14ac:dyDescent="0.35">
      <c r="A392" s="61" t="s">
        <v>5236</v>
      </c>
      <c r="B392" s="61" t="s">
        <v>5237</v>
      </c>
    </row>
    <row r="393" spans="1:2" x14ac:dyDescent="0.35">
      <c r="A393" s="61" t="s">
        <v>5238</v>
      </c>
      <c r="B393" s="61" t="s">
        <v>5239</v>
      </c>
    </row>
    <row r="394" spans="1:2" x14ac:dyDescent="0.35">
      <c r="A394" s="61" t="s">
        <v>5240</v>
      </c>
      <c r="B394" s="61" t="s">
        <v>5241</v>
      </c>
    </row>
    <row r="395" spans="1:2" x14ac:dyDescent="0.35">
      <c r="A395" s="61" t="s">
        <v>5242</v>
      </c>
      <c r="B395" s="61" t="s">
        <v>5243</v>
      </c>
    </row>
    <row r="396" spans="1:2" x14ac:dyDescent="0.35">
      <c r="A396" s="61" t="s">
        <v>5244</v>
      </c>
      <c r="B396" s="61" t="s">
        <v>5245</v>
      </c>
    </row>
    <row r="397" spans="1:2" x14ac:dyDescent="0.35">
      <c r="A397" s="61" t="s">
        <v>5246</v>
      </c>
      <c r="B397" s="61" t="s">
        <v>5247</v>
      </c>
    </row>
    <row r="398" spans="1:2" x14ac:dyDescent="0.35">
      <c r="A398" s="61" t="s">
        <v>5248</v>
      </c>
      <c r="B398" s="61" t="s">
        <v>5249</v>
      </c>
    </row>
    <row r="399" spans="1:2" x14ac:dyDescent="0.35">
      <c r="A399" s="61" t="s">
        <v>5250</v>
      </c>
      <c r="B399" s="61" t="s">
        <v>5251</v>
      </c>
    </row>
    <row r="400" spans="1:2" x14ac:dyDescent="0.35">
      <c r="A400" s="61" t="s">
        <v>5252</v>
      </c>
      <c r="B400" s="61" t="s">
        <v>5253</v>
      </c>
    </row>
    <row r="401" spans="1:2" x14ac:dyDescent="0.35">
      <c r="A401" s="61" t="s">
        <v>5254</v>
      </c>
      <c r="B401" s="61" t="s">
        <v>5255</v>
      </c>
    </row>
    <row r="402" spans="1:2" x14ac:dyDescent="0.35">
      <c r="A402" s="61" t="s">
        <v>5256</v>
      </c>
      <c r="B402" s="61" t="s">
        <v>5257</v>
      </c>
    </row>
    <row r="403" spans="1:2" x14ac:dyDescent="0.35">
      <c r="A403" s="61" t="s">
        <v>5258</v>
      </c>
      <c r="B403" s="61" t="s">
        <v>5259</v>
      </c>
    </row>
    <row r="404" spans="1:2" x14ac:dyDescent="0.35">
      <c r="A404" s="61" t="s">
        <v>5260</v>
      </c>
      <c r="B404" s="61" t="s">
        <v>5261</v>
      </c>
    </row>
    <row r="405" spans="1:2" x14ac:dyDescent="0.35">
      <c r="A405" s="61" t="s">
        <v>5262</v>
      </c>
      <c r="B405" s="61" t="s">
        <v>5263</v>
      </c>
    </row>
    <row r="406" spans="1:2" x14ac:dyDescent="0.35">
      <c r="A406" s="61" t="s">
        <v>5264</v>
      </c>
      <c r="B406" s="61" t="s">
        <v>5265</v>
      </c>
    </row>
    <row r="407" spans="1:2" x14ac:dyDescent="0.35">
      <c r="A407" s="61" t="s">
        <v>5266</v>
      </c>
      <c r="B407" s="61" t="s">
        <v>5267</v>
      </c>
    </row>
    <row r="408" spans="1:2" x14ac:dyDescent="0.35">
      <c r="A408" s="61" t="s">
        <v>5268</v>
      </c>
      <c r="B408" s="61" t="s">
        <v>5269</v>
      </c>
    </row>
    <row r="409" spans="1:2" x14ac:dyDescent="0.35">
      <c r="A409" s="61" t="s">
        <v>5270</v>
      </c>
      <c r="B409" s="61" t="s">
        <v>5271</v>
      </c>
    </row>
    <row r="410" spans="1:2" x14ac:dyDescent="0.35">
      <c r="A410" s="61" t="s">
        <v>5272</v>
      </c>
      <c r="B410" s="61" t="s">
        <v>5273</v>
      </c>
    </row>
    <row r="411" spans="1:2" x14ac:dyDescent="0.35">
      <c r="A411" s="61" t="s">
        <v>5274</v>
      </c>
      <c r="B411" s="61" t="s">
        <v>5275</v>
      </c>
    </row>
    <row r="412" spans="1:2" x14ac:dyDescent="0.35">
      <c r="A412" s="61" t="s">
        <v>5276</v>
      </c>
      <c r="B412" s="61" t="s">
        <v>5277</v>
      </c>
    </row>
    <row r="413" spans="1:2" x14ac:dyDescent="0.35">
      <c r="A413" s="61" t="s">
        <v>5278</v>
      </c>
      <c r="B413" s="61" t="s">
        <v>5279</v>
      </c>
    </row>
    <row r="414" spans="1:2" x14ac:dyDescent="0.35">
      <c r="A414" s="61" t="s">
        <v>5280</v>
      </c>
      <c r="B414" s="61" t="s">
        <v>5281</v>
      </c>
    </row>
    <row r="415" spans="1:2" x14ac:dyDescent="0.35">
      <c r="A415" s="61" t="s">
        <v>5282</v>
      </c>
      <c r="B415" s="61" t="s">
        <v>5283</v>
      </c>
    </row>
    <row r="416" spans="1:2" x14ac:dyDescent="0.35">
      <c r="A416" s="61" t="s">
        <v>5284</v>
      </c>
      <c r="B416" s="61" t="s">
        <v>5285</v>
      </c>
    </row>
    <row r="417" spans="1:2" x14ac:dyDescent="0.35">
      <c r="A417" s="61" t="s">
        <v>5286</v>
      </c>
      <c r="B417" s="61" t="s">
        <v>5287</v>
      </c>
    </row>
    <row r="418" spans="1:2" x14ac:dyDescent="0.35">
      <c r="A418" s="61" t="s">
        <v>5288</v>
      </c>
      <c r="B418" s="61" t="s">
        <v>5289</v>
      </c>
    </row>
    <row r="419" spans="1:2" x14ac:dyDescent="0.35">
      <c r="A419" s="61" t="s">
        <v>5290</v>
      </c>
      <c r="B419" s="61" t="s">
        <v>5291</v>
      </c>
    </row>
    <row r="420" spans="1:2" x14ac:dyDescent="0.35">
      <c r="A420" s="61" t="s">
        <v>5292</v>
      </c>
      <c r="B420" s="61" t="s">
        <v>5293</v>
      </c>
    </row>
    <row r="421" spans="1:2" x14ac:dyDescent="0.35">
      <c r="A421" s="61" t="s">
        <v>5294</v>
      </c>
      <c r="B421" s="61" t="s">
        <v>5295</v>
      </c>
    </row>
    <row r="422" spans="1:2" x14ac:dyDescent="0.35">
      <c r="A422" s="61" t="s">
        <v>5296</v>
      </c>
      <c r="B422" s="61" t="s">
        <v>5297</v>
      </c>
    </row>
    <row r="423" spans="1:2" x14ac:dyDescent="0.35">
      <c r="A423" s="61" t="s">
        <v>5298</v>
      </c>
      <c r="B423" s="61" t="s">
        <v>5299</v>
      </c>
    </row>
    <row r="424" spans="1:2" x14ac:dyDescent="0.35">
      <c r="A424" s="61" t="s">
        <v>5300</v>
      </c>
      <c r="B424" s="61" t="s">
        <v>5301</v>
      </c>
    </row>
    <row r="425" spans="1:2" x14ac:dyDescent="0.35">
      <c r="A425" s="61" t="s">
        <v>5302</v>
      </c>
      <c r="B425" s="61" t="s">
        <v>5303</v>
      </c>
    </row>
    <row r="426" spans="1:2" x14ac:dyDescent="0.35">
      <c r="A426" s="61" t="s">
        <v>5304</v>
      </c>
      <c r="B426" s="61" t="s">
        <v>5305</v>
      </c>
    </row>
    <row r="427" spans="1:2" x14ac:dyDescent="0.35">
      <c r="A427" s="61" t="s">
        <v>5306</v>
      </c>
      <c r="B427" s="61" t="s">
        <v>5307</v>
      </c>
    </row>
    <row r="428" spans="1:2" x14ac:dyDescent="0.35">
      <c r="A428" s="61" t="s">
        <v>5308</v>
      </c>
      <c r="B428" s="61" t="s">
        <v>5309</v>
      </c>
    </row>
    <row r="429" spans="1:2" x14ac:dyDescent="0.35">
      <c r="A429" s="61" t="s">
        <v>5310</v>
      </c>
      <c r="B429" s="61" t="s">
        <v>5311</v>
      </c>
    </row>
    <row r="430" spans="1:2" x14ac:dyDescent="0.35">
      <c r="A430" s="61" t="s">
        <v>5312</v>
      </c>
      <c r="B430" s="61" t="s">
        <v>5313</v>
      </c>
    </row>
    <row r="431" spans="1:2" x14ac:dyDescent="0.35">
      <c r="A431" s="61" t="s">
        <v>5314</v>
      </c>
      <c r="B431" s="61" t="s">
        <v>5315</v>
      </c>
    </row>
    <row r="432" spans="1:2" x14ac:dyDescent="0.35">
      <c r="A432" s="61" t="s">
        <v>5316</v>
      </c>
      <c r="B432" s="61" t="s">
        <v>5317</v>
      </c>
    </row>
    <row r="433" spans="1:2" x14ac:dyDescent="0.35">
      <c r="A433" s="61" t="s">
        <v>5318</v>
      </c>
      <c r="B433" s="61" t="s">
        <v>5319</v>
      </c>
    </row>
    <row r="434" spans="1:2" x14ac:dyDescent="0.35">
      <c r="A434" s="61" t="s">
        <v>5320</v>
      </c>
      <c r="B434" s="61" t="s">
        <v>5321</v>
      </c>
    </row>
    <row r="435" spans="1:2" x14ac:dyDescent="0.35">
      <c r="A435" s="61" t="s">
        <v>5322</v>
      </c>
      <c r="B435" s="61" t="s">
        <v>5323</v>
      </c>
    </row>
    <row r="436" spans="1:2" x14ac:dyDescent="0.35">
      <c r="A436" s="61" t="s">
        <v>5324</v>
      </c>
      <c r="B436" s="61" t="s">
        <v>5325</v>
      </c>
    </row>
    <row r="437" spans="1:2" x14ac:dyDescent="0.35">
      <c r="A437" s="61" t="s">
        <v>5326</v>
      </c>
      <c r="B437" s="61" t="s">
        <v>5327</v>
      </c>
    </row>
    <row r="438" spans="1:2" x14ac:dyDescent="0.35">
      <c r="A438" s="61" t="s">
        <v>5328</v>
      </c>
      <c r="B438" s="61" t="s">
        <v>5329</v>
      </c>
    </row>
    <row r="439" spans="1:2" x14ac:dyDescent="0.35">
      <c r="A439" s="61" t="s">
        <v>5330</v>
      </c>
      <c r="B439" s="61" t="s">
        <v>5331</v>
      </c>
    </row>
    <row r="440" spans="1:2" x14ac:dyDescent="0.35">
      <c r="A440" s="61" t="s">
        <v>5332</v>
      </c>
      <c r="B440" s="61" t="s">
        <v>5333</v>
      </c>
    </row>
    <row r="441" spans="1:2" x14ac:dyDescent="0.35">
      <c r="A441" s="61" t="s">
        <v>5332</v>
      </c>
      <c r="B441" s="61" t="s">
        <v>5334</v>
      </c>
    </row>
    <row r="442" spans="1:2" x14ac:dyDescent="0.35">
      <c r="A442" s="61" t="s">
        <v>5335</v>
      </c>
      <c r="B442" s="61" t="s">
        <v>5336</v>
      </c>
    </row>
    <row r="443" spans="1:2" x14ac:dyDescent="0.35">
      <c r="A443" s="61" t="s">
        <v>5337</v>
      </c>
      <c r="B443" s="61" t="s">
        <v>5338</v>
      </c>
    </row>
    <row r="444" spans="1:2" x14ac:dyDescent="0.35">
      <c r="A444" s="61" t="s">
        <v>5339</v>
      </c>
      <c r="B444" s="61" t="s">
        <v>5340</v>
      </c>
    </row>
    <row r="445" spans="1:2" x14ac:dyDescent="0.35">
      <c r="A445" s="61" t="s">
        <v>5341</v>
      </c>
      <c r="B445" s="61" t="s">
        <v>5342</v>
      </c>
    </row>
    <row r="446" spans="1:2" x14ac:dyDescent="0.35">
      <c r="A446" s="61" t="s">
        <v>5343</v>
      </c>
      <c r="B446" s="61" t="s">
        <v>5344</v>
      </c>
    </row>
    <row r="447" spans="1:2" x14ac:dyDescent="0.35">
      <c r="A447" s="61" t="s">
        <v>5345</v>
      </c>
      <c r="B447" s="61" t="s">
        <v>5346</v>
      </c>
    </row>
    <row r="448" spans="1:2" x14ac:dyDescent="0.35">
      <c r="A448" s="61" t="s">
        <v>5347</v>
      </c>
      <c r="B448" s="61" t="s">
        <v>5348</v>
      </c>
    </row>
    <row r="449" spans="1:2" x14ac:dyDescent="0.35">
      <c r="A449" s="61" t="s">
        <v>5349</v>
      </c>
      <c r="B449" s="61" t="s">
        <v>5350</v>
      </c>
    </row>
    <row r="450" spans="1:2" x14ac:dyDescent="0.35">
      <c r="A450" s="61" t="s">
        <v>5351</v>
      </c>
      <c r="B450" s="61" t="s">
        <v>5352</v>
      </c>
    </row>
    <row r="451" spans="1:2" x14ac:dyDescent="0.35">
      <c r="A451" s="61" t="s">
        <v>5353</v>
      </c>
      <c r="B451" s="61" t="s">
        <v>5354</v>
      </c>
    </row>
    <row r="452" spans="1:2" x14ac:dyDescent="0.35">
      <c r="A452" s="61" t="s">
        <v>5355</v>
      </c>
      <c r="B452" s="61" t="s">
        <v>5356</v>
      </c>
    </row>
    <row r="453" spans="1:2" x14ac:dyDescent="0.35">
      <c r="A453" s="61" t="s">
        <v>5357</v>
      </c>
      <c r="B453" s="61" t="s">
        <v>5358</v>
      </c>
    </row>
    <row r="454" spans="1:2" x14ac:dyDescent="0.35">
      <c r="A454" s="61" t="s">
        <v>5359</v>
      </c>
      <c r="B454" s="61" t="s">
        <v>5360</v>
      </c>
    </row>
    <row r="455" spans="1:2" x14ac:dyDescent="0.35">
      <c r="A455" s="61" t="s">
        <v>5361</v>
      </c>
      <c r="B455" s="61" t="s">
        <v>5362</v>
      </c>
    </row>
    <row r="456" spans="1:2" x14ac:dyDescent="0.35">
      <c r="A456" s="61" t="s">
        <v>5363</v>
      </c>
      <c r="B456" s="61" t="s">
        <v>5364</v>
      </c>
    </row>
    <row r="457" spans="1:2" x14ac:dyDescent="0.35">
      <c r="A457" s="61" t="s">
        <v>5365</v>
      </c>
      <c r="B457" s="61" t="s">
        <v>5366</v>
      </c>
    </row>
    <row r="458" spans="1:2" x14ac:dyDescent="0.35">
      <c r="A458" s="61" t="s">
        <v>5367</v>
      </c>
      <c r="B458" s="61" t="s">
        <v>5368</v>
      </c>
    </row>
    <row r="459" spans="1:2" x14ac:dyDescent="0.35">
      <c r="A459" s="61" t="s">
        <v>5369</v>
      </c>
      <c r="B459" s="61" t="s">
        <v>5370</v>
      </c>
    </row>
    <row r="460" spans="1:2" x14ac:dyDescent="0.35">
      <c r="A460" s="61" t="s">
        <v>5371</v>
      </c>
      <c r="B460" s="61" t="s">
        <v>5372</v>
      </c>
    </row>
    <row r="461" spans="1:2" x14ac:dyDescent="0.35">
      <c r="A461" s="61" t="s">
        <v>5373</v>
      </c>
      <c r="B461" s="61" t="s">
        <v>5374</v>
      </c>
    </row>
    <row r="462" spans="1:2" x14ac:dyDescent="0.35">
      <c r="A462" s="61" t="s">
        <v>5375</v>
      </c>
      <c r="B462" s="61" t="s">
        <v>5376</v>
      </c>
    </row>
    <row r="463" spans="1:2" x14ac:dyDescent="0.35">
      <c r="A463" s="61" t="s">
        <v>5377</v>
      </c>
      <c r="B463" s="61" t="s">
        <v>5378</v>
      </c>
    </row>
    <row r="464" spans="1:2" x14ac:dyDescent="0.35">
      <c r="A464" s="61" t="s">
        <v>5379</v>
      </c>
      <c r="B464" s="61" t="s">
        <v>5380</v>
      </c>
    </row>
    <row r="465" spans="1:2" x14ac:dyDescent="0.35">
      <c r="A465" s="61" t="s">
        <v>5381</v>
      </c>
      <c r="B465" s="61" t="s">
        <v>5382</v>
      </c>
    </row>
    <row r="466" spans="1:2" x14ac:dyDescent="0.35">
      <c r="A466" s="61" t="s">
        <v>5383</v>
      </c>
      <c r="B466" s="61" t="s">
        <v>5384</v>
      </c>
    </row>
    <row r="467" spans="1:2" x14ac:dyDescent="0.35">
      <c r="A467" s="61" t="s">
        <v>5385</v>
      </c>
      <c r="B467" s="61" t="s">
        <v>5386</v>
      </c>
    </row>
    <row r="468" spans="1:2" x14ac:dyDescent="0.35">
      <c r="A468" s="61" t="s">
        <v>5387</v>
      </c>
      <c r="B468" s="61" t="s">
        <v>5388</v>
      </c>
    </row>
    <row r="469" spans="1:2" x14ac:dyDescent="0.35">
      <c r="A469" s="61" t="s">
        <v>5389</v>
      </c>
      <c r="B469" s="61" t="s">
        <v>5390</v>
      </c>
    </row>
    <row r="470" spans="1:2" x14ac:dyDescent="0.35">
      <c r="A470" s="61" t="s">
        <v>5391</v>
      </c>
      <c r="B470" s="61" t="s">
        <v>5392</v>
      </c>
    </row>
    <row r="471" spans="1:2" x14ac:dyDescent="0.35">
      <c r="A471" s="61" t="s">
        <v>5393</v>
      </c>
      <c r="B471" s="61" t="s">
        <v>5394</v>
      </c>
    </row>
    <row r="472" spans="1:2" x14ac:dyDescent="0.35">
      <c r="A472" s="61" t="s">
        <v>5395</v>
      </c>
      <c r="B472" s="61" t="s">
        <v>5396</v>
      </c>
    </row>
    <row r="473" spans="1:2" x14ac:dyDescent="0.35">
      <c r="A473" s="61" t="s">
        <v>5397</v>
      </c>
      <c r="B473" s="61" t="s">
        <v>5398</v>
      </c>
    </row>
    <row r="474" spans="1:2" x14ac:dyDescent="0.35">
      <c r="A474" s="61" t="s">
        <v>5399</v>
      </c>
      <c r="B474" s="61" t="s">
        <v>5400</v>
      </c>
    </row>
    <row r="475" spans="1:2" x14ac:dyDescent="0.35">
      <c r="A475" s="61" t="s">
        <v>5401</v>
      </c>
      <c r="B475" s="61" t="s">
        <v>5402</v>
      </c>
    </row>
    <row r="476" spans="1:2" x14ac:dyDescent="0.35">
      <c r="A476" s="61" t="s">
        <v>5403</v>
      </c>
      <c r="B476" s="61" t="s">
        <v>5404</v>
      </c>
    </row>
    <row r="477" spans="1:2" x14ac:dyDescent="0.35">
      <c r="A477" s="61" t="s">
        <v>5405</v>
      </c>
      <c r="B477" s="61" t="s">
        <v>5406</v>
      </c>
    </row>
    <row r="478" spans="1:2" x14ac:dyDescent="0.35">
      <c r="A478" s="61" t="s">
        <v>5407</v>
      </c>
      <c r="B478" s="61" t="s">
        <v>5408</v>
      </c>
    </row>
    <row r="479" spans="1:2" x14ac:dyDescent="0.35">
      <c r="A479" s="61" t="s">
        <v>5409</v>
      </c>
      <c r="B479" s="61" t="s">
        <v>5410</v>
      </c>
    </row>
    <row r="480" spans="1:2" x14ac:dyDescent="0.35">
      <c r="A480" s="61" t="s">
        <v>5411</v>
      </c>
      <c r="B480" s="61" t="s">
        <v>5412</v>
      </c>
    </row>
    <row r="481" spans="1:2" x14ac:dyDescent="0.35">
      <c r="A481" s="61" t="s">
        <v>5413</v>
      </c>
      <c r="B481" s="61" t="s">
        <v>5414</v>
      </c>
    </row>
    <row r="482" spans="1:2" x14ac:dyDescent="0.35">
      <c r="A482" s="61" t="s">
        <v>5415</v>
      </c>
      <c r="B482" s="61" t="s">
        <v>5416</v>
      </c>
    </row>
    <row r="483" spans="1:2" x14ac:dyDescent="0.35">
      <c r="A483" s="61" t="s">
        <v>5417</v>
      </c>
      <c r="B483" s="61" t="s">
        <v>5418</v>
      </c>
    </row>
    <row r="484" spans="1:2" x14ac:dyDescent="0.35">
      <c r="A484" s="61" t="s">
        <v>5419</v>
      </c>
      <c r="B484" s="61" t="s">
        <v>5420</v>
      </c>
    </row>
    <row r="485" spans="1:2" x14ac:dyDescent="0.35">
      <c r="A485" s="61" t="s">
        <v>5421</v>
      </c>
      <c r="B485" s="61" t="s">
        <v>5422</v>
      </c>
    </row>
    <row r="486" spans="1:2" x14ac:dyDescent="0.35">
      <c r="A486" s="61" t="s">
        <v>5423</v>
      </c>
      <c r="B486" s="61" t="s">
        <v>5424</v>
      </c>
    </row>
    <row r="487" spans="1:2" x14ac:dyDescent="0.35">
      <c r="A487" s="61" t="s">
        <v>5425</v>
      </c>
      <c r="B487" s="61" t="s">
        <v>5426</v>
      </c>
    </row>
    <row r="488" spans="1:2" x14ac:dyDescent="0.35">
      <c r="A488" s="61" t="s">
        <v>5427</v>
      </c>
      <c r="B488" s="61" t="s">
        <v>5428</v>
      </c>
    </row>
    <row r="489" spans="1:2" x14ac:dyDescent="0.35">
      <c r="A489" s="61" t="s">
        <v>5429</v>
      </c>
      <c r="B489" s="61" t="s">
        <v>5430</v>
      </c>
    </row>
    <row r="490" spans="1:2" x14ac:dyDescent="0.35">
      <c r="A490" s="61" t="s">
        <v>5431</v>
      </c>
      <c r="B490" s="61" t="s">
        <v>5432</v>
      </c>
    </row>
    <row r="491" spans="1:2" x14ac:dyDescent="0.35">
      <c r="A491" s="61" t="s">
        <v>5433</v>
      </c>
      <c r="B491" s="61" t="s">
        <v>5434</v>
      </c>
    </row>
    <row r="492" spans="1:2" x14ac:dyDescent="0.35">
      <c r="A492" s="61" t="s">
        <v>5435</v>
      </c>
      <c r="B492" s="61" t="s">
        <v>5436</v>
      </c>
    </row>
    <row r="493" spans="1:2" x14ac:dyDescent="0.35">
      <c r="A493" s="61" t="s">
        <v>5437</v>
      </c>
      <c r="B493" s="61" t="s">
        <v>5438</v>
      </c>
    </row>
    <row r="494" spans="1:2" x14ac:dyDescent="0.35">
      <c r="A494" s="61" t="s">
        <v>5439</v>
      </c>
      <c r="B494" s="61" t="s">
        <v>5440</v>
      </c>
    </row>
    <row r="495" spans="1:2" x14ac:dyDescent="0.35">
      <c r="A495" s="61" t="s">
        <v>5441</v>
      </c>
      <c r="B495" s="61" t="s">
        <v>5442</v>
      </c>
    </row>
    <row r="496" spans="1:2" x14ac:dyDescent="0.35">
      <c r="A496" s="61" t="s">
        <v>5443</v>
      </c>
      <c r="B496" s="61" t="s">
        <v>5444</v>
      </c>
    </row>
    <row r="497" spans="1:2" x14ac:dyDescent="0.35">
      <c r="A497" s="61" t="s">
        <v>5445</v>
      </c>
      <c r="B497" s="61" t="s">
        <v>5446</v>
      </c>
    </row>
    <row r="498" spans="1:2" x14ac:dyDescent="0.35">
      <c r="A498" s="61" t="s">
        <v>5447</v>
      </c>
      <c r="B498" s="61" t="s">
        <v>5448</v>
      </c>
    </row>
    <row r="499" spans="1:2" x14ac:dyDescent="0.35">
      <c r="A499" s="61" t="s">
        <v>5449</v>
      </c>
      <c r="B499" s="61" t="s">
        <v>5450</v>
      </c>
    </row>
    <row r="500" spans="1:2" x14ac:dyDescent="0.35">
      <c r="A500" s="61" t="s">
        <v>5451</v>
      </c>
      <c r="B500" s="61" t="s">
        <v>5452</v>
      </c>
    </row>
    <row r="501" spans="1:2" x14ac:dyDescent="0.35">
      <c r="A501" s="61" t="s">
        <v>5453</v>
      </c>
      <c r="B501" s="61" t="s">
        <v>5454</v>
      </c>
    </row>
    <row r="502" spans="1:2" x14ac:dyDescent="0.35">
      <c r="A502" s="61" t="s">
        <v>5455</v>
      </c>
      <c r="B502" s="61" t="s">
        <v>5456</v>
      </c>
    </row>
    <row r="503" spans="1:2" x14ac:dyDescent="0.35">
      <c r="A503" s="61" t="s">
        <v>5457</v>
      </c>
      <c r="B503" s="61" t="s">
        <v>5458</v>
      </c>
    </row>
    <row r="504" spans="1:2" x14ac:dyDescent="0.35">
      <c r="A504" s="61" t="s">
        <v>5459</v>
      </c>
      <c r="B504" s="61" t="s">
        <v>5460</v>
      </c>
    </row>
    <row r="505" spans="1:2" x14ac:dyDescent="0.35">
      <c r="A505" s="61" t="s">
        <v>5461</v>
      </c>
      <c r="B505" s="61" t="s">
        <v>5462</v>
      </c>
    </row>
    <row r="506" spans="1:2" x14ac:dyDescent="0.35">
      <c r="A506" s="61" t="s">
        <v>5463</v>
      </c>
      <c r="B506" s="61" t="s">
        <v>5464</v>
      </c>
    </row>
    <row r="507" spans="1:2" x14ac:dyDescent="0.35">
      <c r="A507" s="61" t="s">
        <v>5465</v>
      </c>
      <c r="B507" s="61" t="s">
        <v>5466</v>
      </c>
    </row>
    <row r="508" spans="1:2" x14ac:dyDescent="0.35">
      <c r="A508" s="61" t="s">
        <v>5467</v>
      </c>
      <c r="B508" s="61" t="s">
        <v>5468</v>
      </c>
    </row>
    <row r="509" spans="1:2" x14ac:dyDescent="0.35">
      <c r="A509" s="61" t="s">
        <v>5469</v>
      </c>
      <c r="B509" s="61" t="s">
        <v>5470</v>
      </c>
    </row>
    <row r="510" spans="1:2" x14ac:dyDescent="0.35">
      <c r="A510" s="61" t="s">
        <v>5471</v>
      </c>
      <c r="B510" s="61" t="s">
        <v>5472</v>
      </c>
    </row>
    <row r="511" spans="1:2" x14ac:dyDescent="0.35">
      <c r="A511" s="61" t="s">
        <v>5473</v>
      </c>
      <c r="B511" s="61" t="s">
        <v>5474</v>
      </c>
    </row>
    <row r="512" spans="1:2" x14ac:dyDescent="0.35">
      <c r="A512" s="61" t="s">
        <v>5475</v>
      </c>
      <c r="B512" s="61" t="s">
        <v>5476</v>
      </c>
    </row>
    <row r="513" spans="1:2" x14ac:dyDescent="0.35">
      <c r="A513" s="61" t="s">
        <v>5477</v>
      </c>
      <c r="B513" s="61" t="s">
        <v>5478</v>
      </c>
    </row>
    <row r="514" spans="1:2" x14ac:dyDescent="0.35">
      <c r="A514" s="61" t="s">
        <v>5479</v>
      </c>
      <c r="B514" s="61" t="s">
        <v>5480</v>
      </c>
    </row>
    <row r="515" spans="1:2" x14ac:dyDescent="0.35">
      <c r="A515" s="61" t="s">
        <v>5481</v>
      </c>
      <c r="B515" s="61" t="s">
        <v>5482</v>
      </c>
    </row>
    <row r="516" spans="1:2" x14ac:dyDescent="0.35">
      <c r="A516" s="61" t="s">
        <v>5483</v>
      </c>
      <c r="B516" s="61" t="s">
        <v>5484</v>
      </c>
    </row>
    <row r="517" spans="1:2" x14ac:dyDescent="0.35">
      <c r="A517" s="61" t="s">
        <v>5485</v>
      </c>
      <c r="B517" s="61" t="s">
        <v>5486</v>
      </c>
    </row>
    <row r="518" spans="1:2" x14ac:dyDescent="0.35">
      <c r="A518" s="61" t="s">
        <v>5487</v>
      </c>
      <c r="B518" s="61" t="s">
        <v>5488</v>
      </c>
    </row>
    <row r="519" spans="1:2" x14ac:dyDescent="0.35">
      <c r="A519" s="61" t="s">
        <v>5489</v>
      </c>
      <c r="B519" s="61" t="s">
        <v>5490</v>
      </c>
    </row>
    <row r="520" spans="1:2" x14ac:dyDescent="0.35">
      <c r="A520" s="61" t="s">
        <v>5491</v>
      </c>
      <c r="B520" s="61" t="s">
        <v>5492</v>
      </c>
    </row>
    <row r="521" spans="1:2" x14ac:dyDescent="0.35">
      <c r="A521" s="61" t="s">
        <v>5493</v>
      </c>
      <c r="B521" s="61" t="s">
        <v>5494</v>
      </c>
    </row>
    <row r="522" spans="1:2" x14ac:dyDescent="0.35">
      <c r="A522" s="61" t="s">
        <v>5495</v>
      </c>
      <c r="B522" s="61" t="s">
        <v>5496</v>
      </c>
    </row>
    <row r="523" spans="1:2" x14ac:dyDescent="0.35">
      <c r="A523" s="61" t="s">
        <v>5497</v>
      </c>
      <c r="B523" s="61" t="s">
        <v>5498</v>
      </c>
    </row>
    <row r="524" spans="1:2" x14ac:dyDescent="0.35">
      <c r="A524" s="61" t="s">
        <v>5499</v>
      </c>
      <c r="B524" s="61" t="s">
        <v>5500</v>
      </c>
    </row>
    <row r="525" spans="1:2" x14ac:dyDescent="0.35">
      <c r="A525" s="61" t="s">
        <v>5501</v>
      </c>
      <c r="B525" s="61" t="s">
        <v>5502</v>
      </c>
    </row>
    <row r="526" spans="1:2" x14ac:dyDescent="0.35">
      <c r="A526" s="61" t="s">
        <v>5503</v>
      </c>
      <c r="B526" s="61" t="s">
        <v>5504</v>
      </c>
    </row>
    <row r="527" spans="1:2" x14ac:dyDescent="0.35">
      <c r="A527" s="61" t="s">
        <v>5505</v>
      </c>
      <c r="B527" s="61" t="s">
        <v>5506</v>
      </c>
    </row>
    <row r="528" spans="1:2" x14ac:dyDescent="0.35">
      <c r="A528" s="61" t="s">
        <v>5507</v>
      </c>
      <c r="B528" s="61" t="s">
        <v>5508</v>
      </c>
    </row>
    <row r="529" spans="1:2" x14ac:dyDescent="0.35">
      <c r="A529" s="61" t="s">
        <v>5509</v>
      </c>
      <c r="B529" s="61" t="s">
        <v>5510</v>
      </c>
    </row>
    <row r="530" spans="1:2" x14ac:dyDescent="0.35">
      <c r="A530" s="61" t="s">
        <v>5511</v>
      </c>
      <c r="B530" s="61" t="s">
        <v>5512</v>
      </c>
    </row>
    <row r="531" spans="1:2" x14ac:dyDescent="0.35">
      <c r="A531" s="61" t="s">
        <v>5513</v>
      </c>
      <c r="B531" s="61" t="s">
        <v>5514</v>
      </c>
    </row>
    <row r="532" spans="1:2" x14ac:dyDescent="0.35">
      <c r="A532" s="61" t="s">
        <v>5515</v>
      </c>
      <c r="B532" s="61" t="s">
        <v>5516</v>
      </c>
    </row>
    <row r="533" spans="1:2" x14ac:dyDescent="0.35">
      <c r="A533" s="61" t="s">
        <v>5517</v>
      </c>
      <c r="B533" s="61" t="s">
        <v>5518</v>
      </c>
    </row>
    <row r="534" spans="1:2" x14ac:dyDescent="0.35">
      <c r="A534" s="61" t="s">
        <v>5519</v>
      </c>
      <c r="B534" s="61" t="s">
        <v>5520</v>
      </c>
    </row>
    <row r="535" spans="1:2" x14ac:dyDescent="0.35">
      <c r="A535" s="61" t="s">
        <v>5521</v>
      </c>
      <c r="B535" s="61" t="s">
        <v>5522</v>
      </c>
    </row>
    <row r="536" spans="1:2" x14ac:dyDescent="0.35">
      <c r="A536" s="61" t="s">
        <v>5523</v>
      </c>
      <c r="B536" s="61" t="s">
        <v>4067</v>
      </c>
    </row>
    <row r="537" spans="1:2" x14ac:dyDescent="0.35">
      <c r="A537" s="61" t="s">
        <v>5524</v>
      </c>
      <c r="B537" s="61" t="s">
        <v>4069</v>
      </c>
    </row>
    <row r="538" spans="1:2" x14ac:dyDescent="0.35">
      <c r="A538" s="61" t="s">
        <v>5525</v>
      </c>
      <c r="B538" s="61" t="s">
        <v>5526</v>
      </c>
    </row>
    <row r="539" spans="1:2" x14ac:dyDescent="0.35">
      <c r="A539" s="61" t="s">
        <v>5527</v>
      </c>
      <c r="B539" s="61" t="s">
        <v>5528</v>
      </c>
    </row>
    <row r="540" spans="1:2" x14ac:dyDescent="0.35">
      <c r="A540" s="61" t="s">
        <v>5529</v>
      </c>
      <c r="B540" s="61" t="s">
        <v>5530</v>
      </c>
    </row>
    <row r="541" spans="1:2" x14ac:dyDescent="0.35">
      <c r="A541" s="61" t="s">
        <v>5531</v>
      </c>
      <c r="B541" s="61" t="s">
        <v>5532</v>
      </c>
    </row>
    <row r="542" spans="1:2" x14ac:dyDescent="0.35">
      <c r="A542" s="61" t="s">
        <v>5533</v>
      </c>
      <c r="B542" s="61" t="s">
        <v>5534</v>
      </c>
    </row>
    <row r="543" spans="1:2" x14ac:dyDescent="0.35">
      <c r="A543" s="61" t="s">
        <v>5535</v>
      </c>
      <c r="B543" s="61" t="s">
        <v>5536</v>
      </c>
    </row>
    <row r="544" spans="1:2" x14ac:dyDescent="0.35">
      <c r="A544" s="61" t="s">
        <v>5537</v>
      </c>
      <c r="B544" s="61" t="s">
        <v>5538</v>
      </c>
    </row>
    <row r="545" spans="1:2" x14ac:dyDescent="0.35">
      <c r="A545" s="61" t="s">
        <v>5539</v>
      </c>
      <c r="B545" s="61" t="s">
        <v>5540</v>
      </c>
    </row>
    <row r="546" spans="1:2" x14ac:dyDescent="0.35">
      <c r="A546" s="61" t="s">
        <v>5541</v>
      </c>
      <c r="B546" s="61" t="s">
        <v>5542</v>
      </c>
    </row>
    <row r="547" spans="1:2" x14ac:dyDescent="0.35">
      <c r="A547" s="61" t="s">
        <v>5543</v>
      </c>
      <c r="B547" s="61" t="s">
        <v>5544</v>
      </c>
    </row>
    <row r="548" spans="1:2" x14ac:dyDescent="0.35">
      <c r="A548" s="61" t="s">
        <v>5545</v>
      </c>
      <c r="B548" s="61" t="s">
        <v>5546</v>
      </c>
    </row>
    <row r="549" spans="1:2" x14ac:dyDescent="0.35">
      <c r="A549" s="61" t="s">
        <v>5547</v>
      </c>
      <c r="B549" s="61" t="s">
        <v>5548</v>
      </c>
    </row>
    <row r="550" spans="1:2" x14ac:dyDescent="0.35">
      <c r="A550" s="61" t="s">
        <v>5549</v>
      </c>
      <c r="B550" s="61" t="s">
        <v>5550</v>
      </c>
    </row>
    <row r="551" spans="1:2" x14ac:dyDescent="0.35">
      <c r="A551" s="61" t="s">
        <v>5551</v>
      </c>
      <c r="B551" s="61" t="s">
        <v>5552</v>
      </c>
    </row>
    <row r="552" spans="1:2" x14ac:dyDescent="0.35">
      <c r="A552" s="61" t="s">
        <v>5553</v>
      </c>
      <c r="B552" s="61" t="s">
        <v>5554</v>
      </c>
    </row>
    <row r="553" spans="1:2" x14ac:dyDescent="0.35">
      <c r="A553" s="61" t="s">
        <v>5555</v>
      </c>
      <c r="B553" s="61" t="s">
        <v>5556</v>
      </c>
    </row>
    <row r="554" spans="1:2" x14ac:dyDescent="0.35">
      <c r="A554" s="61" t="s">
        <v>5557</v>
      </c>
      <c r="B554" s="61" t="s">
        <v>5558</v>
      </c>
    </row>
    <row r="555" spans="1:2" x14ac:dyDescent="0.35">
      <c r="A555" s="61" t="s">
        <v>5559</v>
      </c>
      <c r="B555" s="61" t="s">
        <v>5560</v>
      </c>
    </row>
    <row r="556" spans="1:2" x14ac:dyDescent="0.35">
      <c r="A556" s="61" t="s">
        <v>5561</v>
      </c>
      <c r="B556" s="61" t="s">
        <v>5562</v>
      </c>
    </row>
    <row r="557" spans="1:2" x14ac:dyDescent="0.35">
      <c r="A557" s="61" t="s">
        <v>5563</v>
      </c>
      <c r="B557" s="61" t="s">
        <v>5564</v>
      </c>
    </row>
    <row r="558" spans="1:2" x14ac:dyDescent="0.35">
      <c r="A558" s="61" t="s">
        <v>5565</v>
      </c>
      <c r="B558" s="61" t="s">
        <v>4081</v>
      </c>
    </row>
    <row r="559" spans="1:2" x14ac:dyDescent="0.35">
      <c r="A559" s="61" t="s">
        <v>5566</v>
      </c>
      <c r="B559" s="61" t="s">
        <v>4083</v>
      </c>
    </row>
    <row r="560" spans="1:2" x14ac:dyDescent="0.35">
      <c r="A560" s="61" t="s">
        <v>5567</v>
      </c>
      <c r="B560" s="61" t="s">
        <v>4085</v>
      </c>
    </row>
    <row r="561" spans="1:2" x14ac:dyDescent="0.35">
      <c r="A561" s="61" t="s">
        <v>5568</v>
      </c>
      <c r="B561" s="61" t="s">
        <v>5569</v>
      </c>
    </row>
    <row r="562" spans="1:2" x14ac:dyDescent="0.35">
      <c r="A562" s="61" t="s">
        <v>5570</v>
      </c>
      <c r="B562" s="61" t="s">
        <v>5571</v>
      </c>
    </row>
    <row r="563" spans="1:2" x14ac:dyDescent="0.35">
      <c r="A563" s="61" t="s">
        <v>5572</v>
      </c>
      <c r="B563" s="61" t="s">
        <v>5573</v>
      </c>
    </row>
    <row r="564" spans="1:2" x14ac:dyDescent="0.35">
      <c r="A564" s="61" t="s">
        <v>5574</v>
      </c>
      <c r="B564" s="61" t="s">
        <v>4089</v>
      </c>
    </row>
    <row r="565" spans="1:2" x14ac:dyDescent="0.35">
      <c r="A565" s="61" t="s">
        <v>5575</v>
      </c>
      <c r="B565" s="61" t="s">
        <v>5576</v>
      </c>
    </row>
    <row r="566" spans="1:2" x14ac:dyDescent="0.35">
      <c r="A566" s="61" t="s">
        <v>5577</v>
      </c>
      <c r="B566" s="61" t="s">
        <v>5578</v>
      </c>
    </row>
    <row r="567" spans="1:2" x14ac:dyDescent="0.35">
      <c r="A567" s="61" t="s">
        <v>5579</v>
      </c>
      <c r="B567" s="61" t="s">
        <v>5580</v>
      </c>
    </row>
    <row r="568" spans="1:2" x14ac:dyDescent="0.35">
      <c r="A568" s="61" t="s">
        <v>5581</v>
      </c>
      <c r="B568" s="61" t="s">
        <v>5582</v>
      </c>
    </row>
    <row r="569" spans="1:2" x14ac:dyDescent="0.35">
      <c r="A569" s="61" t="s">
        <v>5583</v>
      </c>
      <c r="B569" s="61" t="s">
        <v>5584</v>
      </c>
    </row>
    <row r="570" spans="1:2" x14ac:dyDescent="0.35">
      <c r="A570" s="61" t="s">
        <v>5585</v>
      </c>
      <c r="B570" s="61" t="s">
        <v>5586</v>
      </c>
    </row>
    <row r="571" spans="1:2" x14ac:dyDescent="0.35">
      <c r="A571" s="61" t="s">
        <v>5587</v>
      </c>
      <c r="B571" s="61" t="s">
        <v>5588</v>
      </c>
    </row>
    <row r="572" spans="1:2" x14ac:dyDescent="0.35">
      <c r="A572" s="61" t="s">
        <v>5589</v>
      </c>
      <c r="B572" s="61" t="s">
        <v>5590</v>
      </c>
    </row>
    <row r="573" spans="1:2" x14ac:dyDescent="0.35">
      <c r="A573" s="61" t="s">
        <v>5591</v>
      </c>
      <c r="B573" s="61" t="s">
        <v>5592</v>
      </c>
    </row>
    <row r="574" spans="1:2" x14ac:dyDescent="0.35">
      <c r="A574" s="61" t="s">
        <v>5593</v>
      </c>
      <c r="B574" s="61" t="s">
        <v>5594</v>
      </c>
    </row>
    <row r="575" spans="1:2" x14ac:dyDescent="0.35">
      <c r="A575" s="61" t="s">
        <v>5595</v>
      </c>
      <c r="B575" s="61" t="s">
        <v>5596</v>
      </c>
    </row>
    <row r="576" spans="1:2" x14ac:dyDescent="0.35">
      <c r="A576" s="61" t="s">
        <v>5597</v>
      </c>
      <c r="B576" s="61" t="s">
        <v>5598</v>
      </c>
    </row>
    <row r="577" spans="1:2" x14ac:dyDescent="0.35">
      <c r="A577" s="61" t="s">
        <v>5599</v>
      </c>
      <c r="B577" s="61" t="s">
        <v>5600</v>
      </c>
    </row>
    <row r="578" spans="1:2" x14ac:dyDescent="0.35">
      <c r="A578" s="61" t="s">
        <v>5601</v>
      </c>
      <c r="B578" s="61" t="s">
        <v>5602</v>
      </c>
    </row>
    <row r="579" spans="1:2" x14ac:dyDescent="0.35">
      <c r="A579" s="61" t="s">
        <v>5603</v>
      </c>
      <c r="B579" s="61" t="s">
        <v>5604</v>
      </c>
    </row>
    <row r="580" spans="1:2" x14ac:dyDescent="0.35">
      <c r="A580" s="61" t="s">
        <v>5605</v>
      </c>
      <c r="B580" s="61" t="s">
        <v>5606</v>
      </c>
    </row>
    <row r="581" spans="1:2" x14ac:dyDescent="0.35">
      <c r="A581" s="61" t="s">
        <v>5607</v>
      </c>
      <c r="B581" s="61" t="s">
        <v>5608</v>
      </c>
    </row>
    <row r="582" spans="1:2" x14ac:dyDescent="0.35">
      <c r="A582" s="61" t="s">
        <v>5609</v>
      </c>
      <c r="B582" s="61" t="s">
        <v>5610</v>
      </c>
    </row>
    <row r="583" spans="1:2" x14ac:dyDescent="0.35">
      <c r="A583" s="61" t="s">
        <v>5611</v>
      </c>
      <c r="B583" s="61" t="s">
        <v>4102</v>
      </c>
    </row>
    <row r="584" spans="1:2" x14ac:dyDescent="0.35">
      <c r="A584" s="61" t="s">
        <v>5612</v>
      </c>
      <c r="B584" s="61" t="s">
        <v>4104</v>
      </c>
    </row>
    <row r="585" spans="1:2" x14ac:dyDescent="0.35">
      <c r="A585" s="61" t="s">
        <v>5613</v>
      </c>
      <c r="B585" s="61" t="s">
        <v>5614</v>
      </c>
    </row>
    <row r="586" spans="1:2" x14ac:dyDescent="0.35">
      <c r="A586" s="61" t="s">
        <v>5615</v>
      </c>
      <c r="B586" s="61" t="s">
        <v>5616</v>
      </c>
    </row>
    <row r="587" spans="1:2" x14ac:dyDescent="0.35">
      <c r="A587" s="61" t="s">
        <v>5617</v>
      </c>
      <c r="B587" s="61" t="s">
        <v>4108</v>
      </c>
    </row>
    <row r="588" spans="1:2" x14ac:dyDescent="0.35">
      <c r="A588" s="61" t="s">
        <v>5618</v>
      </c>
      <c r="B588" s="61" t="s">
        <v>5619</v>
      </c>
    </row>
    <row r="589" spans="1:2" x14ac:dyDescent="0.35">
      <c r="A589" s="61" t="s">
        <v>5620</v>
      </c>
      <c r="B589" s="61" t="s">
        <v>5621</v>
      </c>
    </row>
    <row r="590" spans="1:2" x14ac:dyDescent="0.35">
      <c r="A590" s="61" t="s">
        <v>5622</v>
      </c>
      <c r="B590" s="61" t="s">
        <v>5623</v>
      </c>
    </row>
    <row r="591" spans="1:2" x14ac:dyDescent="0.35">
      <c r="A591" s="61" t="s">
        <v>5624</v>
      </c>
      <c r="B591" s="61" t="s">
        <v>5625</v>
      </c>
    </row>
    <row r="592" spans="1:2" x14ac:dyDescent="0.35">
      <c r="A592" s="61" t="s">
        <v>5626</v>
      </c>
      <c r="B592" s="61" t="s">
        <v>5627</v>
      </c>
    </row>
    <row r="593" spans="1:2" x14ac:dyDescent="0.35">
      <c r="A593" s="61" t="s">
        <v>5628</v>
      </c>
      <c r="B593" s="61" t="s">
        <v>5629</v>
      </c>
    </row>
    <row r="594" spans="1:2" x14ac:dyDescent="0.35">
      <c r="A594" s="61" t="s">
        <v>5630</v>
      </c>
      <c r="B594" s="61" t="s">
        <v>5631</v>
      </c>
    </row>
    <row r="595" spans="1:2" x14ac:dyDescent="0.35">
      <c r="A595" s="61" t="s">
        <v>5632</v>
      </c>
      <c r="B595" s="61" t="s">
        <v>5633</v>
      </c>
    </row>
    <row r="596" spans="1:2" x14ac:dyDescent="0.35">
      <c r="A596" s="61" t="s">
        <v>5634</v>
      </c>
      <c r="B596" s="61" t="s">
        <v>5635</v>
      </c>
    </row>
    <row r="597" spans="1:2" x14ac:dyDescent="0.35">
      <c r="A597" s="61" t="s">
        <v>5636</v>
      </c>
      <c r="B597" s="61" t="s">
        <v>5637</v>
      </c>
    </row>
    <row r="598" spans="1:2" x14ac:dyDescent="0.35">
      <c r="A598" s="61" t="s">
        <v>5638</v>
      </c>
      <c r="B598" s="61" t="s">
        <v>3608</v>
      </c>
    </row>
    <row r="599" spans="1:2" x14ac:dyDescent="0.35">
      <c r="A599" s="61" t="s">
        <v>5639</v>
      </c>
      <c r="B599" s="61" t="s">
        <v>4119</v>
      </c>
    </row>
    <row r="600" spans="1:2" x14ac:dyDescent="0.35">
      <c r="A600" s="61" t="s">
        <v>5640</v>
      </c>
      <c r="B600" s="61" t="s">
        <v>4121</v>
      </c>
    </row>
    <row r="601" spans="1:2" x14ac:dyDescent="0.35">
      <c r="A601" s="61" t="s">
        <v>5641</v>
      </c>
      <c r="B601" s="61" t="s">
        <v>4123</v>
      </c>
    </row>
    <row r="602" spans="1:2" x14ac:dyDescent="0.35">
      <c r="A602" s="61" t="s">
        <v>5642</v>
      </c>
      <c r="B602" s="61" t="s">
        <v>4125</v>
      </c>
    </row>
    <row r="603" spans="1:2" x14ac:dyDescent="0.35">
      <c r="A603" s="61" t="s">
        <v>5643</v>
      </c>
      <c r="B603" s="61" t="s">
        <v>5644</v>
      </c>
    </row>
    <row r="604" spans="1:2" x14ac:dyDescent="0.35">
      <c r="A604" s="61" t="s">
        <v>5645</v>
      </c>
      <c r="B604" s="61" t="s">
        <v>5646</v>
      </c>
    </row>
    <row r="605" spans="1:2" x14ac:dyDescent="0.35">
      <c r="A605" s="61" t="s">
        <v>5647</v>
      </c>
      <c r="B605" s="61" t="s">
        <v>5648</v>
      </c>
    </row>
    <row r="606" spans="1:2" x14ac:dyDescent="0.35">
      <c r="A606" s="61" t="s">
        <v>5649</v>
      </c>
      <c r="B606" s="61" t="s">
        <v>5650</v>
      </c>
    </row>
    <row r="607" spans="1:2" x14ac:dyDescent="0.35">
      <c r="A607" s="61" t="s">
        <v>5651</v>
      </c>
      <c r="B607" s="61" t="s">
        <v>5652</v>
      </c>
    </row>
    <row r="608" spans="1:2" x14ac:dyDescent="0.35">
      <c r="A608" s="61" t="s">
        <v>5653</v>
      </c>
      <c r="B608" s="61" t="s">
        <v>5654</v>
      </c>
    </row>
    <row r="609" spans="1:2" x14ac:dyDescent="0.35">
      <c r="A609" s="61" t="s">
        <v>5655</v>
      </c>
      <c r="B609" s="61" t="s">
        <v>5656</v>
      </c>
    </row>
    <row r="610" spans="1:2" x14ac:dyDescent="0.35">
      <c r="A610" s="61" t="s">
        <v>5657</v>
      </c>
      <c r="B610" s="61" t="s">
        <v>5658</v>
      </c>
    </row>
    <row r="611" spans="1:2" x14ac:dyDescent="0.35">
      <c r="A611" s="61" t="s">
        <v>5659</v>
      </c>
      <c r="B611" s="61" t="s">
        <v>5660</v>
      </c>
    </row>
    <row r="612" spans="1:2" x14ac:dyDescent="0.35">
      <c r="A612" s="61" t="s">
        <v>5661</v>
      </c>
      <c r="B612" s="61" t="s">
        <v>4133</v>
      </c>
    </row>
    <row r="613" spans="1:2" x14ac:dyDescent="0.35">
      <c r="A613" s="61" t="s">
        <v>5662</v>
      </c>
      <c r="B613" s="61" t="s">
        <v>4135</v>
      </c>
    </row>
    <row r="614" spans="1:2" x14ac:dyDescent="0.35">
      <c r="A614" s="61" t="s">
        <v>5663</v>
      </c>
      <c r="B614" s="61" t="s">
        <v>5664</v>
      </c>
    </row>
    <row r="615" spans="1:2" x14ac:dyDescent="0.35">
      <c r="A615" s="61" t="s">
        <v>5665</v>
      </c>
      <c r="B615" s="61" t="s">
        <v>5666</v>
      </c>
    </row>
    <row r="616" spans="1:2" x14ac:dyDescent="0.35">
      <c r="A616" s="61" t="s">
        <v>5667</v>
      </c>
      <c r="B616" s="61" t="s">
        <v>5668</v>
      </c>
    </row>
    <row r="617" spans="1:2" x14ac:dyDescent="0.35">
      <c r="A617" s="61" t="s">
        <v>5669</v>
      </c>
      <c r="B617" s="61" t="s">
        <v>5670</v>
      </c>
    </row>
    <row r="618" spans="1:2" x14ac:dyDescent="0.35">
      <c r="A618" s="61" t="s">
        <v>5671</v>
      </c>
      <c r="B618" s="61" t="s">
        <v>5672</v>
      </c>
    </row>
    <row r="619" spans="1:2" x14ac:dyDescent="0.35">
      <c r="A619" s="61" t="s">
        <v>5673</v>
      </c>
      <c r="B619" s="61" t="s">
        <v>5674</v>
      </c>
    </row>
    <row r="620" spans="1:2" x14ac:dyDescent="0.35">
      <c r="A620" s="61" t="s">
        <v>5675</v>
      </c>
      <c r="B620" s="61" t="s">
        <v>4140</v>
      </c>
    </row>
    <row r="621" spans="1:2" x14ac:dyDescent="0.35">
      <c r="A621" s="61" t="s">
        <v>5676</v>
      </c>
      <c r="B621" s="61" t="s">
        <v>4142</v>
      </c>
    </row>
    <row r="622" spans="1:2" x14ac:dyDescent="0.35">
      <c r="A622" s="61" t="s">
        <v>5677</v>
      </c>
      <c r="B622" s="61" t="s">
        <v>5678</v>
      </c>
    </row>
    <row r="623" spans="1:2" x14ac:dyDescent="0.35">
      <c r="A623" s="61" t="s">
        <v>5679</v>
      </c>
      <c r="B623" s="61" t="s">
        <v>5680</v>
      </c>
    </row>
    <row r="624" spans="1:2" x14ac:dyDescent="0.35">
      <c r="A624" s="61" t="s">
        <v>5679</v>
      </c>
      <c r="B624" s="61" t="s">
        <v>5681</v>
      </c>
    </row>
    <row r="625" spans="1:2" x14ac:dyDescent="0.35">
      <c r="A625" s="61" t="s">
        <v>5682</v>
      </c>
      <c r="B625" s="61" t="s">
        <v>5683</v>
      </c>
    </row>
    <row r="626" spans="1:2" x14ac:dyDescent="0.35">
      <c r="A626" s="61" t="s">
        <v>5684</v>
      </c>
      <c r="B626" s="61" t="s">
        <v>5685</v>
      </c>
    </row>
    <row r="627" spans="1:2" x14ac:dyDescent="0.35">
      <c r="A627" s="61" t="s">
        <v>5686</v>
      </c>
      <c r="B627" s="61" t="s">
        <v>5687</v>
      </c>
    </row>
    <row r="628" spans="1:2" x14ac:dyDescent="0.35">
      <c r="A628" s="61" t="s">
        <v>5688</v>
      </c>
      <c r="B628" s="61" t="s">
        <v>4148</v>
      </c>
    </row>
    <row r="629" spans="1:2" x14ac:dyDescent="0.35">
      <c r="A629" s="61" t="s">
        <v>5689</v>
      </c>
      <c r="B629" s="61" t="s">
        <v>5690</v>
      </c>
    </row>
    <row r="630" spans="1:2" x14ac:dyDescent="0.35">
      <c r="A630" s="61" t="s">
        <v>5691</v>
      </c>
      <c r="B630" s="61" t="s">
        <v>5692</v>
      </c>
    </row>
    <row r="631" spans="1:2" x14ac:dyDescent="0.35">
      <c r="A631" s="61" t="s">
        <v>5693</v>
      </c>
      <c r="B631" s="61" t="s">
        <v>4152</v>
      </c>
    </row>
    <row r="632" spans="1:2" x14ac:dyDescent="0.35">
      <c r="A632" s="61" t="s">
        <v>5694</v>
      </c>
      <c r="B632" s="61" t="s">
        <v>4154</v>
      </c>
    </row>
    <row r="633" spans="1:2" x14ac:dyDescent="0.35">
      <c r="A633" s="61" t="s">
        <v>5695</v>
      </c>
      <c r="B633" s="61" t="s">
        <v>4156</v>
      </c>
    </row>
    <row r="634" spans="1:2" x14ac:dyDescent="0.35">
      <c r="A634" s="61" t="s">
        <v>5696</v>
      </c>
      <c r="B634" s="61" t="s">
        <v>5697</v>
      </c>
    </row>
    <row r="635" spans="1:2" x14ac:dyDescent="0.35">
      <c r="A635" s="61" t="s">
        <v>5698</v>
      </c>
      <c r="B635" s="61" t="s">
        <v>5699</v>
      </c>
    </row>
    <row r="636" spans="1:2" x14ac:dyDescent="0.35">
      <c r="A636" s="61" t="s">
        <v>5700</v>
      </c>
      <c r="B636" s="61" t="s">
        <v>5701</v>
      </c>
    </row>
    <row r="637" spans="1:2" x14ac:dyDescent="0.35">
      <c r="A637" s="61" t="s">
        <v>5702</v>
      </c>
      <c r="B637" s="61" t="s">
        <v>5703</v>
      </c>
    </row>
    <row r="638" spans="1:2" x14ac:dyDescent="0.35">
      <c r="A638" s="61" t="s">
        <v>5704</v>
      </c>
      <c r="B638" s="61" t="s">
        <v>5705</v>
      </c>
    </row>
    <row r="639" spans="1:2" x14ac:dyDescent="0.35">
      <c r="A639" s="61" t="s">
        <v>5706</v>
      </c>
      <c r="B639" s="61" t="s">
        <v>5707</v>
      </c>
    </row>
    <row r="640" spans="1:2" x14ac:dyDescent="0.35">
      <c r="A640" s="61" t="s">
        <v>5708</v>
      </c>
      <c r="B640" s="61" t="s">
        <v>5709</v>
      </c>
    </row>
    <row r="641" spans="1:2" x14ac:dyDescent="0.35">
      <c r="A641" s="61" t="s">
        <v>5710</v>
      </c>
      <c r="B641" s="61" t="s">
        <v>4162</v>
      </c>
    </row>
    <row r="642" spans="1:2" x14ac:dyDescent="0.35">
      <c r="A642" s="61" t="s">
        <v>5711</v>
      </c>
      <c r="B642" s="61" t="s">
        <v>5712</v>
      </c>
    </row>
    <row r="643" spans="1:2" x14ac:dyDescent="0.35">
      <c r="A643" s="61" t="s">
        <v>5713</v>
      </c>
      <c r="B643" s="61" t="s">
        <v>5714</v>
      </c>
    </row>
    <row r="644" spans="1:2" x14ac:dyDescent="0.35">
      <c r="A644" s="61" t="s">
        <v>5715</v>
      </c>
      <c r="B644" s="61" t="s">
        <v>5716</v>
      </c>
    </row>
    <row r="645" spans="1:2" x14ac:dyDescent="0.35">
      <c r="A645" s="61" t="s">
        <v>5717</v>
      </c>
      <c r="B645" s="61" t="s">
        <v>4166</v>
      </c>
    </row>
    <row r="646" spans="1:2" x14ac:dyDescent="0.35">
      <c r="A646" s="61" t="s">
        <v>5718</v>
      </c>
      <c r="B646" s="61" t="s">
        <v>4168</v>
      </c>
    </row>
    <row r="647" spans="1:2" x14ac:dyDescent="0.35">
      <c r="A647" s="61" t="s">
        <v>5719</v>
      </c>
      <c r="B647" s="61" t="s">
        <v>5720</v>
      </c>
    </row>
    <row r="648" spans="1:2" x14ac:dyDescent="0.35">
      <c r="A648" s="61" t="s">
        <v>5721</v>
      </c>
      <c r="B648" s="61" t="s">
        <v>5722</v>
      </c>
    </row>
    <row r="649" spans="1:2" x14ac:dyDescent="0.35">
      <c r="A649" s="61" t="s">
        <v>5723</v>
      </c>
      <c r="B649" s="61" t="s">
        <v>5724</v>
      </c>
    </row>
    <row r="650" spans="1:2" x14ac:dyDescent="0.35">
      <c r="A650" s="61" t="s">
        <v>5725</v>
      </c>
      <c r="B650" s="61" t="s">
        <v>5726</v>
      </c>
    </row>
    <row r="651" spans="1:2" x14ac:dyDescent="0.35">
      <c r="A651" s="61" t="s">
        <v>5727</v>
      </c>
      <c r="B651" s="61" t="s">
        <v>5728</v>
      </c>
    </row>
    <row r="652" spans="1:2" x14ac:dyDescent="0.35">
      <c r="A652" s="61" t="s">
        <v>5729</v>
      </c>
      <c r="B652" s="61" t="s">
        <v>5730</v>
      </c>
    </row>
    <row r="653" spans="1:2" x14ac:dyDescent="0.35">
      <c r="A653" s="61" t="s">
        <v>5731</v>
      </c>
      <c r="B653" s="61" t="s">
        <v>5732</v>
      </c>
    </row>
    <row r="654" spans="1:2" x14ac:dyDescent="0.35">
      <c r="A654" s="61" t="s">
        <v>5733</v>
      </c>
      <c r="B654" s="61" t="s">
        <v>5734</v>
      </c>
    </row>
    <row r="655" spans="1:2" x14ac:dyDescent="0.35">
      <c r="A655" s="61" t="s">
        <v>5735</v>
      </c>
      <c r="B655" s="61" t="s">
        <v>5736</v>
      </c>
    </row>
    <row r="656" spans="1:2" x14ac:dyDescent="0.35">
      <c r="A656" s="61" t="s">
        <v>5737</v>
      </c>
      <c r="B656" s="61" t="s">
        <v>5738</v>
      </c>
    </row>
    <row r="657" spans="1:2" x14ac:dyDescent="0.35">
      <c r="A657" s="61" t="s">
        <v>5739</v>
      </c>
      <c r="B657" s="61" t="s">
        <v>4083</v>
      </c>
    </row>
    <row r="658" spans="1:2" x14ac:dyDescent="0.35">
      <c r="A658" s="61" t="s">
        <v>5740</v>
      </c>
      <c r="B658" s="61" t="s">
        <v>5741</v>
      </c>
    </row>
    <row r="659" spans="1:2" x14ac:dyDescent="0.35">
      <c r="A659" s="61" t="s">
        <v>5742</v>
      </c>
      <c r="B659" s="61" t="s">
        <v>5743</v>
      </c>
    </row>
    <row r="660" spans="1:2" x14ac:dyDescent="0.35">
      <c r="A660" s="61" t="s">
        <v>5744</v>
      </c>
      <c r="B660" s="61" t="s">
        <v>5745</v>
      </c>
    </row>
    <row r="661" spans="1:2" x14ac:dyDescent="0.35">
      <c r="A661" s="61" t="s">
        <v>5746</v>
      </c>
      <c r="B661" s="61" t="s">
        <v>5747</v>
      </c>
    </row>
    <row r="662" spans="1:2" x14ac:dyDescent="0.35">
      <c r="A662" s="61" t="s">
        <v>5748</v>
      </c>
      <c r="B662" s="61" t="s">
        <v>4081</v>
      </c>
    </row>
    <row r="663" spans="1:2" x14ac:dyDescent="0.35">
      <c r="A663" s="61" t="s">
        <v>5749</v>
      </c>
      <c r="B663" s="61" t="s">
        <v>5750</v>
      </c>
    </row>
    <row r="664" spans="1:2" x14ac:dyDescent="0.35">
      <c r="A664" s="61" t="s">
        <v>5751</v>
      </c>
      <c r="B664" s="61" t="s">
        <v>5752</v>
      </c>
    </row>
    <row r="665" spans="1:2" x14ac:dyDescent="0.35">
      <c r="A665" s="61" t="s">
        <v>5753</v>
      </c>
      <c r="B665" s="61" t="s">
        <v>5754</v>
      </c>
    </row>
    <row r="666" spans="1:2" x14ac:dyDescent="0.35">
      <c r="A666" s="61" t="s">
        <v>5755</v>
      </c>
      <c r="B666" s="61" t="s">
        <v>5756</v>
      </c>
    </row>
    <row r="667" spans="1:2" x14ac:dyDescent="0.35">
      <c r="A667" s="61" t="s">
        <v>5757</v>
      </c>
      <c r="B667" s="61" t="s">
        <v>5758</v>
      </c>
    </row>
    <row r="668" spans="1:2" x14ac:dyDescent="0.35">
      <c r="A668" s="61" t="s">
        <v>5759</v>
      </c>
      <c r="B668" s="61" t="s">
        <v>5760</v>
      </c>
    </row>
    <row r="669" spans="1:2" x14ac:dyDescent="0.35">
      <c r="A669" s="61" t="s">
        <v>5761</v>
      </c>
      <c r="B669" s="61" t="s">
        <v>5762</v>
      </c>
    </row>
    <row r="670" spans="1:2" x14ac:dyDescent="0.35">
      <c r="A670" s="61" t="s">
        <v>5763</v>
      </c>
      <c r="B670" s="61" t="s">
        <v>5764</v>
      </c>
    </row>
    <row r="671" spans="1:2" x14ac:dyDescent="0.35">
      <c r="A671" s="61" t="s">
        <v>5765</v>
      </c>
      <c r="B671" s="61" t="s">
        <v>5766</v>
      </c>
    </row>
    <row r="672" spans="1:2" x14ac:dyDescent="0.35">
      <c r="A672" s="61" t="s">
        <v>5767</v>
      </c>
      <c r="B672" s="61" t="s">
        <v>5768</v>
      </c>
    </row>
    <row r="673" spans="1:2" x14ac:dyDescent="0.35">
      <c r="A673" s="61" t="s">
        <v>5769</v>
      </c>
      <c r="B673" s="61" t="s">
        <v>5770</v>
      </c>
    </row>
    <row r="674" spans="1:2" x14ac:dyDescent="0.35">
      <c r="A674" s="61" t="s">
        <v>5771</v>
      </c>
      <c r="B674" s="61" t="s">
        <v>4029</v>
      </c>
    </row>
    <row r="675" spans="1:2" x14ac:dyDescent="0.35">
      <c r="A675" s="61" t="s">
        <v>5772</v>
      </c>
      <c r="B675" s="61" t="s">
        <v>5773</v>
      </c>
    </row>
    <row r="676" spans="1:2" x14ac:dyDescent="0.35">
      <c r="A676" s="61" t="s">
        <v>5774</v>
      </c>
      <c r="B676" s="61" t="s">
        <v>5775</v>
      </c>
    </row>
    <row r="677" spans="1:2" x14ac:dyDescent="0.35">
      <c r="A677" s="61" t="s">
        <v>5776</v>
      </c>
      <c r="B677" s="61" t="s">
        <v>5777</v>
      </c>
    </row>
    <row r="678" spans="1:2" x14ac:dyDescent="0.35">
      <c r="A678" s="61" t="s">
        <v>5778</v>
      </c>
      <c r="B678" s="61" t="s">
        <v>5779</v>
      </c>
    </row>
    <row r="679" spans="1:2" x14ac:dyDescent="0.35">
      <c r="A679" s="61" t="s">
        <v>5780</v>
      </c>
      <c r="B679" s="61" t="s">
        <v>5781</v>
      </c>
    </row>
    <row r="680" spans="1:2" x14ac:dyDescent="0.35">
      <c r="A680" s="61" t="s">
        <v>5782</v>
      </c>
      <c r="B680" s="61" t="s">
        <v>5783</v>
      </c>
    </row>
    <row r="681" spans="1:2" x14ac:dyDescent="0.35">
      <c r="A681" s="61" t="s">
        <v>5784</v>
      </c>
      <c r="B681" s="61" t="s">
        <v>5785</v>
      </c>
    </row>
    <row r="682" spans="1:2" x14ac:dyDescent="0.35">
      <c r="A682" s="61" t="s">
        <v>5786</v>
      </c>
      <c r="B682" s="61" t="s">
        <v>5787</v>
      </c>
    </row>
    <row r="683" spans="1:2" x14ac:dyDescent="0.35">
      <c r="A683" s="61" t="s">
        <v>5788</v>
      </c>
      <c r="B683" s="61" t="s">
        <v>5789</v>
      </c>
    </row>
    <row r="684" spans="1:2" x14ac:dyDescent="0.35">
      <c r="A684" s="61" t="s">
        <v>5790</v>
      </c>
      <c r="B684" s="61" t="s">
        <v>5791</v>
      </c>
    </row>
    <row r="685" spans="1:2" x14ac:dyDescent="0.35">
      <c r="A685" s="61" t="s">
        <v>5792</v>
      </c>
      <c r="B685" s="61" t="s">
        <v>5793</v>
      </c>
    </row>
    <row r="686" spans="1:2" x14ac:dyDescent="0.35">
      <c r="A686" s="61" t="s">
        <v>5794</v>
      </c>
      <c r="B686" s="61" t="s">
        <v>5795</v>
      </c>
    </row>
    <row r="687" spans="1:2" x14ac:dyDescent="0.35">
      <c r="A687" s="61" t="s">
        <v>5796</v>
      </c>
      <c r="B687" s="61" t="s">
        <v>4190</v>
      </c>
    </row>
    <row r="688" spans="1:2" x14ac:dyDescent="0.35">
      <c r="A688" s="61" t="s">
        <v>5797</v>
      </c>
      <c r="B688" s="61" t="s">
        <v>5798</v>
      </c>
    </row>
    <row r="689" spans="1:2" x14ac:dyDescent="0.35">
      <c r="A689" s="61" t="s">
        <v>5799</v>
      </c>
      <c r="B689" s="61" t="s">
        <v>5800</v>
      </c>
    </row>
    <row r="690" spans="1:2" x14ac:dyDescent="0.35">
      <c r="A690" s="61" t="s">
        <v>5801</v>
      </c>
      <c r="B690" s="61" t="s">
        <v>5802</v>
      </c>
    </row>
    <row r="691" spans="1:2" x14ac:dyDescent="0.35">
      <c r="A691" s="61" t="s">
        <v>5803</v>
      </c>
      <c r="B691" s="61" t="s">
        <v>5804</v>
      </c>
    </row>
    <row r="692" spans="1:2" x14ac:dyDescent="0.35">
      <c r="A692" s="61" t="s">
        <v>5805</v>
      </c>
      <c r="B692" s="61" t="s">
        <v>5806</v>
      </c>
    </row>
    <row r="693" spans="1:2" x14ac:dyDescent="0.35">
      <c r="A693" s="61" t="s">
        <v>5807</v>
      </c>
      <c r="B693" s="61" t="s">
        <v>5808</v>
      </c>
    </row>
    <row r="694" spans="1:2" x14ac:dyDescent="0.35">
      <c r="A694" s="61" t="s">
        <v>5809</v>
      </c>
      <c r="B694" s="61" t="s">
        <v>5810</v>
      </c>
    </row>
    <row r="695" spans="1:2" x14ac:dyDescent="0.35">
      <c r="A695" s="61" t="s">
        <v>5811</v>
      </c>
      <c r="B695" s="61" t="s">
        <v>5812</v>
      </c>
    </row>
    <row r="696" spans="1:2" x14ac:dyDescent="0.35">
      <c r="A696" s="61" t="s">
        <v>5813</v>
      </c>
      <c r="B696" s="61" t="s">
        <v>5814</v>
      </c>
    </row>
    <row r="697" spans="1:2" x14ac:dyDescent="0.35">
      <c r="A697" s="61" t="s">
        <v>5815</v>
      </c>
      <c r="B697" s="61" t="s">
        <v>5816</v>
      </c>
    </row>
    <row r="698" spans="1:2" x14ac:dyDescent="0.35">
      <c r="A698" s="61" t="s">
        <v>5817</v>
      </c>
      <c r="B698" s="61" t="s">
        <v>5818</v>
      </c>
    </row>
    <row r="699" spans="1:2" x14ac:dyDescent="0.35">
      <c r="A699" s="61" t="s">
        <v>5819</v>
      </c>
      <c r="B699" s="61" t="s">
        <v>5820</v>
      </c>
    </row>
    <row r="700" spans="1:2" x14ac:dyDescent="0.35">
      <c r="A700" s="61" t="s">
        <v>5821</v>
      </c>
      <c r="B700" s="61" t="s">
        <v>5822</v>
      </c>
    </row>
    <row r="701" spans="1:2" x14ac:dyDescent="0.35">
      <c r="A701" s="61" t="s">
        <v>5823</v>
      </c>
      <c r="B701" s="61" t="s">
        <v>5824</v>
      </c>
    </row>
    <row r="702" spans="1:2" x14ac:dyDescent="0.35">
      <c r="A702" s="61" t="s">
        <v>5825</v>
      </c>
      <c r="B702" s="61" t="s">
        <v>5826</v>
      </c>
    </row>
    <row r="703" spans="1:2" x14ac:dyDescent="0.35">
      <c r="A703" s="61" t="s">
        <v>5827</v>
      </c>
      <c r="B703" s="61" t="s">
        <v>5828</v>
      </c>
    </row>
    <row r="704" spans="1:2" x14ac:dyDescent="0.35">
      <c r="A704" s="61" t="s">
        <v>5829</v>
      </c>
      <c r="B704" s="61" t="s">
        <v>5830</v>
      </c>
    </row>
    <row r="705" spans="1:2" x14ac:dyDescent="0.35">
      <c r="A705" s="61" t="s">
        <v>5831</v>
      </c>
      <c r="B705" s="61" t="s">
        <v>5832</v>
      </c>
    </row>
    <row r="706" spans="1:2" x14ac:dyDescent="0.35">
      <c r="A706" s="61" t="s">
        <v>5833</v>
      </c>
      <c r="B706" s="61" t="s">
        <v>5834</v>
      </c>
    </row>
    <row r="707" spans="1:2" x14ac:dyDescent="0.35">
      <c r="A707" s="61" t="s">
        <v>5835</v>
      </c>
      <c r="B707" s="61" t="s">
        <v>5836</v>
      </c>
    </row>
    <row r="708" spans="1:2" x14ac:dyDescent="0.35">
      <c r="A708" s="61" t="s">
        <v>5837</v>
      </c>
      <c r="B708" s="61" t="s">
        <v>5838</v>
      </c>
    </row>
    <row r="709" spans="1:2" x14ac:dyDescent="0.35">
      <c r="A709" s="61" t="s">
        <v>5839</v>
      </c>
      <c r="B709" s="61" t="s">
        <v>5840</v>
      </c>
    </row>
    <row r="710" spans="1:2" x14ac:dyDescent="0.35">
      <c r="A710" s="61" t="s">
        <v>5841</v>
      </c>
      <c r="B710" s="61" t="s">
        <v>5842</v>
      </c>
    </row>
    <row r="711" spans="1:2" x14ac:dyDescent="0.35">
      <c r="A711" s="61" t="s">
        <v>5843</v>
      </c>
      <c r="B711" s="61" t="s">
        <v>5844</v>
      </c>
    </row>
    <row r="712" spans="1:2" x14ac:dyDescent="0.35">
      <c r="A712" s="61" t="s">
        <v>5845</v>
      </c>
      <c r="B712" s="61" t="s">
        <v>5846</v>
      </c>
    </row>
    <row r="713" spans="1:2" x14ac:dyDescent="0.35">
      <c r="A713" s="61" t="s">
        <v>5847</v>
      </c>
      <c r="B713" s="61" t="s">
        <v>5848</v>
      </c>
    </row>
    <row r="714" spans="1:2" x14ac:dyDescent="0.35">
      <c r="A714" s="61" t="s">
        <v>5849</v>
      </c>
      <c r="B714" s="61" t="s">
        <v>5850</v>
      </c>
    </row>
    <row r="715" spans="1:2" x14ac:dyDescent="0.35">
      <c r="A715" s="61" t="s">
        <v>5851</v>
      </c>
      <c r="B715" s="61" t="s">
        <v>5852</v>
      </c>
    </row>
    <row r="716" spans="1:2" x14ac:dyDescent="0.35">
      <c r="A716" s="61" t="s">
        <v>5853</v>
      </c>
      <c r="B716" s="61" t="s">
        <v>4205</v>
      </c>
    </row>
    <row r="717" spans="1:2" x14ac:dyDescent="0.35">
      <c r="A717" s="61" t="s">
        <v>5854</v>
      </c>
      <c r="B717" s="61" t="s">
        <v>4207</v>
      </c>
    </row>
    <row r="718" spans="1:2" x14ac:dyDescent="0.35">
      <c r="A718" s="61" t="s">
        <v>5855</v>
      </c>
      <c r="B718" s="61" t="s">
        <v>4209</v>
      </c>
    </row>
    <row r="719" spans="1:2" x14ac:dyDescent="0.35">
      <c r="A719" s="61" t="s">
        <v>5856</v>
      </c>
      <c r="B719" s="61" t="s">
        <v>4211</v>
      </c>
    </row>
    <row r="720" spans="1:2" x14ac:dyDescent="0.35">
      <c r="A720" s="61" t="s">
        <v>5857</v>
      </c>
      <c r="B720" s="61" t="s">
        <v>4213</v>
      </c>
    </row>
    <row r="721" spans="1:2" x14ac:dyDescent="0.35">
      <c r="A721" s="61" t="s">
        <v>5858</v>
      </c>
      <c r="B721" s="61" t="s">
        <v>4215</v>
      </c>
    </row>
    <row r="722" spans="1:2" x14ac:dyDescent="0.35">
      <c r="A722" s="61" t="s">
        <v>5859</v>
      </c>
      <c r="B722" s="61" t="s">
        <v>4217</v>
      </c>
    </row>
    <row r="723" spans="1:2" x14ac:dyDescent="0.35">
      <c r="A723" s="61" t="s">
        <v>5860</v>
      </c>
      <c r="B723" s="61" t="s">
        <v>4219</v>
      </c>
    </row>
    <row r="724" spans="1:2" x14ac:dyDescent="0.35">
      <c r="A724" s="61" t="s">
        <v>5861</v>
      </c>
      <c r="B724" s="61" t="s">
        <v>4221</v>
      </c>
    </row>
    <row r="725" spans="1:2" x14ac:dyDescent="0.35">
      <c r="A725" s="61" t="s">
        <v>5862</v>
      </c>
      <c r="B725" s="61" t="s">
        <v>4223</v>
      </c>
    </row>
    <row r="726" spans="1:2" x14ac:dyDescent="0.35">
      <c r="A726" s="61" t="s">
        <v>5863</v>
      </c>
      <c r="B726" s="61" t="s">
        <v>4225</v>
      </c>
    </row>
    <row r="727" spans="1:2" x14ac:dyDescent="0.35">
      <c r="A727" s="61" t="s">
        <v>5864</v>
      </c>
      <c r="B727" s="61" t="s">
        <v>4227</v>
      </c>
    </row>
    <row r="728" spans="1:2" x14ac:dyDescent="0.35">
      <c r="A728" s="61" t="s">
        <v>5865</v>
      </c>
      <c r="B728" s="61" t="s">
        <v>4229</v>
      </c>
    </row>
    <row r="729" spans="1:2" x14ac:dyDescent="0.35">
      <c r="A729" s="61" t="s">
        <v>5866</v>
      </c>
      <c r="B729" s="61" t="s">
        <v>4231</v>
      </c>
    </row>
    <row r="730" spans="1:2" x14ac:dyDescent="0.35">
      <c r="A730" s="61" t="s">
        <v>5867</v>
      </c>
      <c r="B730" s="61" t="s">
        <v>4233</v>
      </c>
    </row>
    <row r="731" spans="1:2" x14ac:dyDescent="0.35">
      <c r="A731" s="61" t="s">
        <v>5868</v>
      </c>
      <c r="B731" s="61" t="s">
        <v>4235</v>
      </c>
    </row>
    <row r="732" spans="1:2" x14ac:dyDescent="0.35">
      <c r="A732" s="61" t="s">
        <v>5869</v>
      </c>
      <c r="B732" s="61" t="s">
        <v>4237</v>
      </c>
    </row>
    <row r="733" spans="1:2" x14ac:dyDescent="0.35">
      <c r="A733" s="61" t="s">
        <v>5870</v>
      </c>
      <c r="B733" s="61" t="s">
        <v>4239</v>
      </c>
    </row>
    <row r="734" spans="1:2" x14ac:dyDescent="0.35">
      <c r="A734" s="61" t="s">
        <v>5871</v>
      </c>
      <c r="B734" s="61" t="s">
        <v>4241</v>
      </c>
    </row>
    <row r="735" spans="1:2" x14ac:dyDescent="0.35">
      <c r="A735" s="61" t="s">
        <v>5872</v>
      </c>
      <c r="B735" s="61" t="s">
        <v>4243</v>
      </c>
    </row>
    <row r="736" spans="1:2" x14ac:dyDescent="0.35">
      <c r="A736" s="61" t="s">
        <v>5873</v>
      </c>
      <c r="B736" s="61" t="s">
        <v>4245</v>
      </c>
    </row>
    <row r="737" spans="1:2" x14ac:dyDescent="0.35">
      <c r="A737" s="61" t="s">
        <v>5874</v>
      </c>
      <c r="B737" s="61" t="s">
        <v>4247</v>
      </c>
    </row>
    <row r="738" spans="1:2" x14ac:dyDescent="0.35">
      <c r="A738" s="61" t="s">
        <v>5875</v>
      </c>
      <c r="B738" s="61" t="s">
        <v>4249</v>
      </c>
    </row>
    <row r="739" spans="1:2" x14ac:dyDescent="0.35">
      <c r="A739" s="61" t="s">
        <v>5876</v>
      </c>
      <c r="B739" s="61" t="s">
        <v>4251</v>
      </c>
    </row>
    <row r="740" spans="1:2" x14ac:dyDescent="0.35">
      <c r="A740" s="61" t="s">
        <v>5877</v>
      </c>
      <c r="B740" s="61" t="s">
        <v>4253</v>
      </c>
    </row>
    <row r="741" spans="1:2" x14ac:dyDescent="0.35">
      <c r="A741" s="61" t="s">
        <v>5878</v>
      </c>
      <c r="B741" s="61" t="s">
        <v>4255</v>
      </c>
    </row>
    <row r="742" spans="1:2" x14ac:dyDescent="0.35">
      <c r="A742" s="61" t="s">
        <v>5879</v>
      </c>
      <c r="B742" s="61" t="s">
        <v>4257</v>
      </c>
    </row>
    <row r="743" spans="1:2" x14ac:dyDescent="0.35">
      <c r="A743" s="61" t="s">
        <v>5880</v>
      </c>
      <c r="B743" s="61" t="s">
        <v>4259</v>
      </c>
    </row>
    <row r="744" spans="1:2" x14ac:dyDescent="0.35">
      <c r="A744" s="61" t="s">
        <v>5881</v>
      </c>
      <c r="B744" s="61" t="s">
        <v>4261</v>
      </c>
    </row>
    <row r="745" spans="1:2" x14ac:dyDescent="0.35">
      <c r="A745" s="61" t="s">
        <v>5882</v>
      </c>
      <c r="B745" s="61" t="s">
        <v>4263</v>
      </c>
    </row>
    <row r="746" spans="1:2" x14ac:dyDescent="0.35">
      <c r="A746" s="61" t="s">
        <v>5883</v>
      </c>
      <c r="B746" s="61" t="s">
        <v>5884</v>
      </c>
    </row>
    <row r="747" spans="1:2" x14ac:dyDescent="0.35">
      <c r="A747" s="61" t="s">
        <v>5885</v>
      </c>
      <c r="B747" s="61" t="s">
        <v>5886</v>
      </c>
    </row>
    <row r="748" spans="1:2" x14ac:dyDescent="0.35">
      <c r="A748" s="61" t="s">
        <v>5887</v>
      </c>
      <c r="B748" s="61" t="s">
        <v>5888</v>
      </c>
    </row>
    <row r="749" spans="1:2" x14ac:dyDescent="0.35">
      <c r="A749" s="61" t="s">
        <v>5889</v>
      </c>
      <c r="B749" s="61" t="s">
        <v>5890</v>
      </c>
    </row>
    <row r="750" spans="1:2" x14ac:dyDescent="0.35">
      <c r="A750" s="61" t="s">
        <v>5891</v>
      </c>
      <c r="B750" s="61" t="s">
        <v>4267</v>
      </c>
    </row>
    <row r="751" spans="1:2" x14ac:dyDescent="0.35">
      <c r="A751" s="61" t="s">
        <v>5892</v>
      </c>
      <c r="B751" s="61" t="s">
        <v>5893</v>
      </c>
    </row>
    <row r="752" spans="1:2" x14ac:dyDescent="0.35">
      <c r="A752" s="61" t="s">
        <v>5894</v>
      </c>
      <c r="B752" s="61" t="s">
        <v>5895</v>
      </c>
    </row>
    <row r="753" spans="1:2" x14ac:dyDescent="0.35">
      <c r="A753" s="61" t="s">
        <v>5896</v>
      </c>
      <c r="B753" s="61" t="s">
        <v>5897</v>
      </c>
    </row>
    <row r="754" spans="1:2" x14ac:dyDescent="0.35">
      <c r="A754" s="61" t="s">
        <v>5898</v>
      </c>
      <c r="B754" s="61" t="s">
        <v>5899</v>
      </c>
    </row>
    <row r="755" spans="1:2" x14ac:dyDescent="0.35">
      <c r="A755" s="61" t="s">
        <v>5900</v>
      </c>
      <c r="B755" s="61" t="s">
        <v>5901</v>
      </c>
    </row>
    <row r="756" spans="1:2" x14ac:dyDescent="0.35">
      <c r="A756" s="61" t="s">
        <v>5902</v>
      </c>
      <c r="B756" s="61" t="s">
        <v>5903</v>
      </c>
    </row>
    <row r="757" spans="1:2" x14ac:dyDescent="0.35">
      <c r="A757" s="61" t="s">
        <v>5904</v>
      </c>
      <c r="B757" s="61" t="s">
        <v>4272</v>
      </c>
    </row>
    <row r="758" spans="1:2" x14ac:dyDescent="0.35">
      <c r="A758" s="61" t="s">
        <v>5905</v>
      </c>
      <c r="B758" s="61" t="s">
        <v>4274</v>
      </c>
    </row>
    <row r="759" spans="1:2" x14ac:dyDescent="0.35">
      <c r="A759" s="61" t="s">
        <v>5906</v>
      </c>
      <c r="B759" s="61" t="s">
        <v>4276</v>
      </c>
    </row>
    <row r="760" spans="1:2" x14ac:dyDescent="0.35">
      <c r="A760" s="61" t="s">
        <v>5907</v>
      </c>
      <c r="B760" s="61" t="s">
        <v>5908</v>
      </c>
    </row>
    <row r="761" spans="1:2" x14ac:dyDescent="0.35">
      <c r="A761" s="61" t="s">
        <v>5909</v>
      </c>
      <c r="B761" s="61" t="s">
        <v>5910</v>
      </c>
    </row>
    <row r="762" spans="1:2" x14ac:dyDescent="0.35">
      <c r="A762" s="61" t="s">
        <v>5911</v>
      </c>
      <c r="B762" s="61" t="s">
        <v>5912</v>
      </c>
    </row>
    <row r="763" spans="1:2" x14ac:dyDescent="0.35">
      <c r="A763" s="61" t="s">
        <v>5913</v>
      </c>
      <c r="B763" s="61" t="s">
        <v>5914</v>
      </c>
    </row>
    <row r="764" spans="1:2" x14ac:dyDescent="0.35">
      <c r="A764" s="61" t="s">
        <v>5915</v>
      </c>
      <c r="B764" s="61" t="s">
        <v>5916</v>
      </c>
    </row>
    <row r="765" spans="1:2" x14ac:dyDescent="0.35">
      <c r="A765" s="61" t="s">
        <v>5917</v>
      </c>
      <c r="B765" s="61" t="s">
        <v>5918</v>
      </c>
    </row>
    <row r="766" spans="1:2" x14ac:dyDescent="0.35">
      <c r="A766" s="61" t="s">
        <v>5919</v>
      </c>
      <c r="B766" s="61" t="s">
        <v>5920</v>
      </c>
    </row>
    <row r="767" spans="1:2" x14ac:dyDescent="0.35">
      <c r="A767" s="61" t="s">
        <v>5921</v>
      </c>
      <c r="B767" s="61" t="s">
        <v>5922</v>
      </c>
    </row>
    <row r="768" spans="1:2" x14ac:dyDescent="0.35">
      <c r="A768" s="61" t="s">
        <v>5923</v>
      </c>
      <c r="B768" s="61" t="s">
        <v>5924</v>
      </c>
    </row>
    <row r="769" spans="1:2" x14ac:dyDescent="0.35">
      <c r="A769" s="61" t="s">
        <v>5925</v>
      </c>
      <c r="B769" s="61" t="s">
        <v>5926</v>
      </c>
    </row>
    <row r="770" spans="1:2" x14ac:dyDescent="0.35">
      <c r="A770" s="61" t="s">
        <v>5927</v>
      </c>
      <c r="B770" s="61" t="s">
        <v>5928</v>
      </c>
    </row>
    <row r="771" spans="1:2" x14ac:dyDescent="0.35">
      <c r="A771" s="61" t="s">
        <v>5929</v>
      </c>
      <c r="B771" s="61" t="s">
        <v>5930</v>
      </c>
    </row>
    <row r="772" spans="1:2" x14ac:dyDescent="0.35">
      <c r="A772" s="61" t="s">
        <v>5931</v>
      </c>
      <c r="B772" s="61" t="s">
        <v>5932</v>
      </c>
    </row>
    <row r="773" spans="1:2" x14ac:dyDescent="0.35">
      <c r="A773" s="61" t="s">
        <v>5933</v>
      </c>
      <c r="B773" s="61" t="s">
        <v>5934</v>
      </c>
    </row>
    <row r="774" spans="1:2" x14ac:dyDescent="0.35">
      <c r="A774" s="61" t="s">
        <v>5935</v>
      </c>
      <c r="B774" s="61" t="s">
        <v>5936</v>
      </c>
    </row>
    <row r="775" spans="1:2" x14ac:dyDescent="0.35">
      <c r="A775" s="61" t="s">
        <v>5937</v>
      </c>
      <c r="B775" s="61" t="s">
        <v>5938</v>
      </c>
    </row>
    <row r="776" spans="1:2" x14ac:dyDescent="0.35">
      <c r="A776" s="61" t="s">
        <v>5939</v>
      </c>
      <c r="B776" s="61" t="s">
        <v>5940</v>
      </c>
    </row>
    <row r="777" spans="1:2" x14ac:dyDescent="0.35">
      <c r="A777" s="61" t="s">
        <v>5941</v>
      </c>
      <c r="B777" s="61" t="s">
        <v>5942</v>
      </c>
    </row>
    <row r="778" spans="1:2" x14ac:dyDescent="0.35">
      <c r="A778" s="61" t="s">
        <v>5943</v>
      </c>
      <c r="B778" s="61" t="s">
        <v>5944</v>
      </c>
    </row>
    <row r="779" spans="1:2" x14ac:dyDescent="0.35">
      <c r="A779" s="61" t="s">
        <v>5945</v>
      </c>
      <c r="B779" s="61" t="s">
        <v>5946</v>
      </c>
    </row>
    <row r="780" spans="1:2" x14ac:dyDescent="0.35">
      <c r="A780" s="61" t="s">
        <v>5947</v>
      </c>
      <c r="B780" s="61" t="s">
        <v>5948</v>
      </c>
    </row>
    <row r="781" spans="1:2" x14ac:dyDescent="0.35">
      <c r="A781" s="61" t="s">
        <v>5949</v>
      </c>
      <c r="B781" s="61" t="s">
        <v>5950</v>
      </c>
    </row>
    <row r="782" spans="1:2" x14ac:dyDescent="0.35">
      <c r="A782" s="61" t="s">
        <v>5951</v>
      </c>
      <c r="B782" s="61" t="s">
        <v>5952</v>
      </c>
    </row>
    <row r="783" spans="1:2" x14ac:dyDescent="0.35">
      <c r="A783" s="61" t="s">
        <v>5953</v>
      </c>
      <c r="B783" s="61" t="s">
        <v>5954</v>
      </c>
    </row>
    <row r="784" spans="1:2" x14ac:dyDescent="0.35">
      <c r="A784" s="61" t="s">
        <v>5955</v>
      </c>
      <c r="B784" s="61" t="s">
        <v>5956</v>
      </c>
    </row>
    <row r="785" spans="1:2" x14ac:dyDescent="0.35">
      <c r="A785" s="61" t="s">
        <v>5957</v>
      </c>
      <c r="B785" s="61" t="s">
        <v>5958</v>
      </c>
    </row>
    <row r="786" spans="1:2" x14ac:dyDescent="0.35">
      <c r="A786" s="61" t="s">
        <v>5959</v>
      </c>
      <c r="B786" s="61" t="s">
        <v>5960</v>
      </c>
    </row>
    <row r="787" spans="1:2" x14ac:dyDescent="0.35">
      <c r="A787" s="61" t="s">
        <v>5961</v>
      </c>
      <c r="B787" s="61" t="s">
        <v>5962</v>
      </c>
    </row>
    <row r="788" spans="1:2" x14ac:dyDescent="0.35">
      <c r="A788" s="61" t="s">
        <v>5963</v>
      </c>
      <c r="B788" s="61" t="s">
        <v>5964</v>
      </c>
    </row>
    <row r="789" spans="1:2" x14ac:dyDescent="0.35">
      <c r="A789" s="61" t="s">
        <v>5965</v>
      </c>
      <c r="B789" s="61" t="s">
        <v>5966</v>
      </c>
    </row>
    <row r="790" spans="1:2" x14ac:dyDescent="0.35">
      <c r="A790" s="61" t="s">
        <v>5967</v>
      </c>
      <c r="B790" s="61" t="s">
        <v>5968</v>
      </c>
    </row>
    <row r="791" spans="1:2" x14ac:dyDescent="0.35">
      <c r="A791" s="61" t="s">
        <v>5969</v>
      </c>
      <c r="B791" s="61" t="s">
        <v>5970</v>
      </c>
    </row>
    <row r="792" spans="1:2" x14ac:dyDescent="0.35">
      <c r="A792" s="61" t="s">
        <v>5971</v>
      </c>
      <c r="B792" s="61" t="s">
        <v>5972</v>
      </c>
    </row>
    <row r="793" spans="1:2" x14ac:dyDescent="0.35">
      <c r="A793" s="61" t="s">
        <v>5973</v>
      </c>
      <c r="B793" s="61" t="s">
        <v>4298</v>
      </c>
    </row>
    <row r="794" spans="1:2" x14ac:dyDescent="0.35">
      <c r="A794" s="61" t="s">
        <v>5974</v>
      </c>
      <c r="B794" s="61" t="s">
        <v>4300</v>
      </c>
    </row>
    <row r="795" spans="1:2" x14ac:dyDescent="0.35">
      <c r="A795" s="61" t="s">
        <v>5975</v>
      </c>
      <c r="B795" s="61" t="s">
        <v>5976</v>
      </c>
    </row>
    <row r="796" spans="1:2" x14ac:dyDescent="0.35">
      <c r="A796" s="61" t="s">
        <v>5977</v>
      </c>
      <c r="B796" s="61" t="s">
        <v>5978</v>
      </c>
    </row>
    <row r="797" spans="1:2" x14ac:dyDescent="0.35">
      <c r="A797" s="61" t="s">
        <v>5979</v>
      </c>
      <c r="B797" s="61" t="s">
        <v>5980</v>
      </c>
    </row>
    <row r="798" spans="1:2" x14ac:dyDescent="0.35">
      <c r="A798" s="61" t="s">
        <v>5981</v>
      </c>
      <c r="B798" s="61" t="s">
        <v>5982</v>
      </c>
    </row>
    <row r="799" spans="1:2" x14ac:dyDescent="0.35">
      <c r="A799" s="61" t="s">
        <v>5983</v>
      </c>
      <c r="B799" s="61" t="s">
        <v>4306</v>
      </c>
    </row>
    <row r="800" spans="1:2" x14ac:dyDescent="0.35">
      <c r="A800" s="61" t="s">
        <v>5984</v>
      </c>
      <c r="B800" s="61" t="s">
        <v>4308</v>
      </c>
    </row>
    <row r="801" spans="1:2" x14ac:dyDescent="0.35">
      <c r="A801" s="61" t="s">
        <v>5985</v>
      </c>
      <c r="B801" s="61" t="s">
        <v>4310</v>
      </c>
    </row>
    <row r="802" spans="1:2" x14ac:dyDescent="0.35">
      <c r="A802" s="61" t="s">
        <v>5986</v>
      </c>
      <c r="B802" s="61" t="s">
        <v>5987</v>
      </c>
    </row>
    <row r="803" spans="1:2" x14ac:dyDescent="0.35">
      <c r="A803" s="61" t="s">
        <v>5988</v>
      </c>
      <c r="B803" s="61" t="s">
        <v>5989</v>
      </c>
    </row>
    <row r="804" spans="1:2" x14ac:dyDescent="0.35">
      <c r="A804" s="61" t="s">
        <v>5990</v>
      </c>
      <c r="B804" s="61" t="s">
        <v>4314</v>
      </c>
    </row>
    <row r="805" spans="1:2" x14ac:dyDescent="0.35">
      <c r="A805" s="61" t="s">
        <v>5991</v>
      </c>
      <c r="B805" s="61" t="s">
        <v>5992</v>
      </c>
    </row>
    <row r="806" spans="1:2" x14ac:dyDescent="0.35">
      <c r="A806" s="61" t="s">
        <v>5993</v>
      </c>
      <c r="B806" s="61" t="s">
        <v>5994</v>
      </c>
    </row>
    <row r="807" spans="1:2" x14ac:dyDescent="0.35">
      <c r="A807" s="61" t="s">
        <v>5995</v>
      </c>
      <c r="B807" s="61" t="s">
        <v>4318</v>
      </c>
    </row>
    <row r="808" spans="1:2" x14ac:dyDescent="0.35">
      <c r="A808" s="61" t="s">
        <v>5996</v>
      </c>
      <c r="B808" s="61" t="s">
        <v>4320</v>
      </c>
    </row>
    <row r="809" spans="1:2" x14ac:dyDescent="0.35">
      <c r="A809" s="61" t="s">
        <v>5997</v>
      </c>
      <c r="B809" s="61" t="s">
        <v>4322</v>
      </c>
    </row>
    <row r="810" spans="1:2" x14ac:dyDescent="0.35">
      <c r="A810" s="61" t="s">
        <v>5998</v>
      </c>
      <c r="B810" s="61" t="s">
        <v>4324</v>
      </c>
    </row>
    <row r="811" spans="1:2" x14ac:dyDescent="0.35">
      <c r="A811" s="61" t="s">
        <v>5999</v>
      </c>
      <c r="B811" s="61" t="s">
        <v>4326</v>
      </c>
    </row>
    <row r="812" spans="1:2" x14ac:dyDescent="0.35">
      <c r="A812" s="61" t="s">
        <v>6000</v>
      </c>
      <c r="B812" s="61" t="s">
        <v>3650</v>
      </c>
    </row>
    <row r="813" spans="1:2" x14ac:dyDescent="0.35">
      <c r="A813" s="61" t="s">
        <v>6001</v>
      </c>
      <c r="B813" s="61" t="s">
        <v>6002</v>
      </c>
    </row>
    <row r="814" spans="1:2" x14ac:dyDescent="0.35">
      <c r="A814" s="61" t="s">
        <v>6003</v>
      </c>
      <c r="B814" s="61" t="s">
        <v>6004</v>
      </c>
    </row>
    <row r="815" spans="1:2" x14ac:dyDescent="0.35">
      <c r="A815" s="61" t="s">
        <v>6005</v>
      </c>
      <c r="B815" s="61" t="s">
        <v>6006</v>
      </c>
    </row>
    <row r="816" spans="1:2" x14ac:dyDescent="0.35">
      <c r="A816" s="61" t="s">
        <v>6007</v>
      </c>
      <c r="B816" s="61" t="s">
        <v>6008</v>
      </c>
    </row>
    <row r="817" spans="1:2" x14ac:dyDescent="0.35">
      <c r="A817" s="61" t="s">
        <v>6009</v>
      </c>
      <c r="B817" s="61" t="s">
        <v>6010</v>
      </c>
    </row>
    <row r="818" spans="1:2" x14ac:dyDescent="0.35">
      <c r="A818" s="61" t="s">
        <v>6011</v>
      </c>
      <c r="B818" s="61" t="s">
        <v>6012</v>
      </c>
    </row>
    <row r="819" spans="1:2" x14ac:dyDescent="0.35">
      <c r="A819" s="61" t="s">
        <v>6013</v>
      </c>
      <c r="B819" s="61" t="s">
        <v>4331</v>
      </c>
    </row>
    <row r="820" spans="1:2" x14ac:dyDescent="0.35">
      <c r="A820" s="61" t="s">
        <v>6014</v>
      </c>
      <c r="B820" s="61" t="s">
        <v>4333</v>
      </c>
    </row>
    <row r="821" spans="1:2" x14ac:dyDescent="0.35">
      <c r="A821" s="61" t="s">
        <v>6015</v>
      </c>
      <c r="B821" s="61" t="s">
        <v>6016</v>
      </c>
    </row>
    <row r="822" spans="1:2" x14ac:dyDescent="0.35">
      <c r="A822" s="61" t="s">
        <v>6017</v>
      </c>
      <c r="B822" s="61" t="s">
        <v>6018</v>
      </c>
    </row>
    <row r="823" spans="1:2" x14ac:dyDescent="0.35">
      <c r="A823" s="61" t="s">
        <v>6019</v>
      </c>
      <c r="B823" s="61" t="s">
        <v>6020</v>
      </c>
    </row>
    <row r="824" spans="1:2" x14ac:dyDescent="0.35">
      <c r="A824" s="61" t="s">
        <v>6021</v>
      </c>
      <c r="B824" s="61" t="s">
        <v>6022</v>
      </c>
    </row>
    <row r="825" spans="1:2" x14ac:dyDescent="0.35">
      <c r="A825" s="61" t="s">
        <v>6023</v>
      </c>
      <c r="B825" s="61" t="s">
        <v>6024</v>
      </c>
    </row>
    <row r="826" spans="1:2" x14ac:dyDescent="0.35">
      <c r="A826" s="61" t="s">
        <v>6025</v>
      </c>
      <c r="B826" s="61" t="s">
        <v>6026</v>
      </c>
    </row>
    <row r="827" spans="1:2" x14ac:dyDescent="0.35">
      <c r="A827" s="61" t="s">
        <v>6027</v>
      </c>
      <c r="B827" s="61" t="s">
        <v>6028</v>
      </c>
    </row>
    <row r="828" spans="1:2" x14ac:dyDescent="0.35">
      <c r="A828" s="61" t="s">
        <v>6029</v>
      </c>
      <c r="B828" s="61" t="s">
        <v>6030</v>
      </c>
    </row>
    <row r="829" spans="1:2" x14ac:dyDescent="0.35">
      <c r="A829" s="61" t="s">
        <v>6031</v>
      </c>
      <c r="B829" s="61" t="s">
        <v>6032</v>
      </c>
    </row>
    <row r="830" spans="1:2" x14ac:dyDescent="0.35">
      <c r="A830" s="61" t="s">
        <v>6033</v>
      </c>
      <c r="B830" s="61" t="s">
        <v>6034</v>
      </c>
    </row>
    <row r="831" spans="1:2" x14ac:dyDescent="0.35">
      <c r="A831" s="61" t="s">
        <v>6035</v>
      </c>
      <c r="B831" s="61" t="s">
        <v>6036</v>
      </c>
    </row>
    <row r="832" spans="1:2" x14ac:dyDescent="0.35">
      <c r="A832" s="61" t="s">
        <v>6037</v>
      </c>
      <c r="B832" s="61" t="s">
        <v>6038</v>
      </c>
    </row>
    <row r="833" spans="1:2" x14ac:dyDescent="0.35">
      <c r="A833" s="61" t="s">
        <v>6039</v>
      </c>
      <c r="B833" s="61" t="s">
        <v>4345</v>
      </c>
    </row>
    <row r="834" spans="1:2" x14ac:dyDescent="0.35">
      <c r="A834" s="61" t="s">
        <v>6040</v>
      </c>
      <c r="B834" s="61" t="s">
        <v>4347</v>
      </c>
    </row>
    <row r="835" spans="1:2" x14ac:dyDescent="0.35">
      <c r="A835" s="61" t="s">
        <v>6041</v>
      </c>
      <c r="B835" s="61" t="s">
        <v>6042</v>
      </c>
    </row>
    <row r="836" spans="1:2" x14ac:dyDescent="0.35">
      <c r="A836" s="61" t="s">
        <v>6043</v>
      </c>
      <c r="B836" s="61" t="s">
        <v>6044</v>
      </c>
    </row>
    <row r="837" spans="1:2" x14ac:dyDescent="0.35">
      <c r="A837" s="61" t="s">
        <v>6045</v>
      </c>
      <c r="B837" s="61" t="s">
        <v>4351</v>
      </c>
    </row>
    <row r="838" spans="1:2" x14ac:dyDescent="0.35">
      <c r="A838" s="61" t="s">
        <v>6046</v>
      </c>
      <c r="B838" s="61" t="s">
        <v>6047</v>
      </c>
    </row>
    <row r="839" spans="1:2" x14ac:dyDescent="0.35">
      <c r="A839" s="61" t="s">
        <v>6048</v>
      </c>
      <c r="B839" s="61" t="s">
        <v>6049</v>
      </c>
    </row>
    <row r="840" spans="1:2" x14ac:dyDescent="0.35">
      <c r="A840" s="61" t="s">
        <v>6050</v>
      </c>
      <c r="B840" s="61" t="s">
        <v>6051</v>
      </c>
    </row>
    <row r="841" spans="1:2" x14ac:dyDescent="0.35">
      <c r="A841" s="61" t="s">
        <v>6052</v>
      </c>
      <c r="B841" s="61" t="s">
        <v>6053</v>
      </c>
    </row>
    <row r="842" spans="1:2" x14ac:dyDescent="0.35">
      <c r="A842" s="61" t="s">
        <v>6054</v>
      </c>
      <c r="B842" s="61" t="s">
        <v>6055</v>
      </c>
    </row>
    <row r="843" spans="1:2" x14ac:dyDescent="0.35">
      <c r="A843" s="61" t="s">
        <v>6056</v>
      </c>
      <c r="B843" s="61" t="s">
        <v>6057</v>
      </c>
    </row>
    <row r="844" spans="1:2" x14ac:dyDescent="0.35">
      <c r="A844" s="61" t="s">
        <v>6058</v>
      </c>
      <c r="B844" s="61" t="s">
        <v>6059</v>
      </c>
    </row>
    <row r="845" spans="1:2" x14ac:dyDescent="0.35">
      <c r="A845" s="61" t="s">
        <v>6060</v>
      </c>
      <c r="B845" s="61" t="s">
        <v>6061</v>
      </c>
    </row>
    <row r="846" spans="1:2" x14ac:dyDescent="0.35">
      <c r="A846" s="61" t="s">
        <v>6062</v>
      </c>
      <c r="B846" s="61" t="s">
        <v>4355</v>
      </c>
    </row>
    <row r="847" spans="1:2" x14ac:dyDescent="0.35">
      <c r="A847" s="61" t="s">
        <v>6063</v>
      </c>
      <c r="B847" s="61" t="s">
        <v>4357</v>
      </c>
    </row>
    <row r="848" spans="1:2" x14ac:dyDescent="0.35">
      <c r="A848" s="61" t="s">
        <v>6064</v>
      </c>
      <c r="B848" s="61" t="s">
        <v>4359</v>
      </c>
    </row>
    <row r="849" spans="1:2" x14ac:dyDescent="0.35">
      <c r="A849" s="61" t="s">
        <v>6065</v>
      </c>
      <c r="B849" s="61" t="s">
        <v>4361</v>
      </c>
    </row>
    <row r="850" spans="1:2" x14ac:dyDescent="0.35">
      <c r="A850" s="61" t="s">
        <v>6066</v>
      </c>
      <c r="B850" s="61" t="s">
        <v>4363</v>
      </c>
    </row>
    <row r="851" spans="1:2" x14ac:dyDescent="0.35">
      <c r="A851" s="61" t="s">
        <v>6067</v>
      </c>
      <c r="B851" s="61" t="s">
        <v>6068</v>
      </c>
    </row>
    <row r="852" spans="1:2" x14ac:dyDescent="0.35">
      <c r="A852" s="61" t="s">
        <v>6069</v>
      </c>
      <c r="B852" s="61" t="s">
        <v>6070</v>
      </c>
    </row>
    <row r="853" spans="1:2" x14ac:dyDescent="0.35">
      <c r="A853" s="61" t="s">
        <v>6071</v>
      </c>
      <c r="B853" s="61" t="s">
        <v>6072</v>
      </c>
    </row>
    <row r="854" spans="1:2" x14ac:dyDescent="0.35">
      <c r="A854" s="61" t="s">
        <v>6073</v>
      </c>
      <c r="B854" s="61" t="s">
        <v>6074</v>
      </c>
    </row>
    <row r="855" spans="1:2" x14ac:dyDescent="0.35">
      <c r="A855" s="61" t="s">
        <v>6075</v>
      </c>
      <c r="B855" s="61" t="s">
        <v>6076</v>
      </c>
    </row>
    <row r="856" spans="1:2" x14ac:dyDescent="0.35">
      <c r="A856" s="61" t="s">
        <v>6077</v>
      </c>
      <c r="B856" s="61" t="s">
        <v>6078</v>
      </c>
    </row>
    <row r="857" spans="1:2" x14ac:dyDescent="0.35">
      <c r="A857" s="61" t="s">
        <v>6079</v>
      </c>
      <c r="B857" s="61" t="s">
        <v>6080</v>
      </c>
    </row>
    <row r="858" spans="1:2" x14ac:dyDescent="0.35">
      <c r="A858" s="61" t="s">
        <v>6081</v>
      </c>
      <c r="B858" s="61" t="s">
        <v>6082</v>
      </c>
    </row>
    <row r="859" spans="1:2" x14ac:dyDescent="0.35">
      <c r="A859" s="61" t="s">
        <v>6083</v>
      </c>
      <c r="B859" s="61" t="s">
        <v>6084</v>
      </c>
    </row>
    <row r="860" spans="1:2" x14ac:dyDescent="0.35">
      <c r="A860" s="61" t="s">
        <v>6085</v>
      </c>
      <c r="B860" s="61" t="s">
        <v>6086</v>
      </c>
    </row>
    <row r="861" spans="1:2" x14ac:dyDescent="0.35">
      <c r="A861" s="61" t="s">
        <v>6087</v>
      </c>
      <c r="B861" s="61" t="s">
        <v>6088</v>
      </c>
    </row>
    <row r="862" spans="1:2" x14ac:dyDescent="0.35">
      <c r="A862" s="61" t="s">
        <v>6089</v>
      </c>
      <c r="B862" s="61" t="s">
        <v>6090</v>
      </c>
    </row>
    <row r="863" spans="1:2" x14ac:dyDescent="0.35">
      <c r="A863" s="61" t="s">
        <v>6091</v>
      </c>
      <c r="B863" s="61" t="s">
        <v>6092</v>
      </c>
    </row>
    <row r="864" spans="1:2" x14ac:dyDescent="0.35">
      <c r="A864" s="61" t="s">
        <v>6093</v>
      </c>
      <c r="B864" s="61" t="s">
        <v>6094</v>
      </c>
    </row>
    <row r="865" spans="1:2" x14ac:dyDescent="0.35">
      <c r="A865" s="61" t="s">
        <v>6095</v>
      </c>
      <c r="B865" s="61" t="s">
        <v>6096</v>
      </c>
    </row>
    <row r="866" spans="1:2" x14ac:dyDescent="0.35">
      <c r="A866" s="61" t="s">
        <v>6097</v>
      </c>
      <c r="B866" s="61" t="s">
        <v>6098</v>
      </c>
    </row>
    <row r="867" spans="1:2" x14ac:dyDescent="0.35">
      <c r="A867" s="61" t="s">
        <v>6099</v>
      </c>
      <c r="B867" s="61" t="s">
        <v>6100</v>
      </c>
    </row>
    <row r="868" spans="1:2" x14ac:dyDescent="0.35">
      <c r="A868" s="61" t="s">
        <v>6101</v>
      </c>
      <c r="B868" s="61" t="s">
        <v>6102</v>
      </c>
    </row>
    <row r="869" spans="1:2" x14ac:dyDescent="0.35">
      <c r="A869" s="61" t="s">
        <v>6103</v>
      </c>
      <c r="B869" s="61" t="s">
        <v>6104</v>
      </c>
    </row>
    <row r="870" spans="1:2" x14ac:dyDescent="0.35">
      <c r="A870" s="61" t="s">
        <v>6105</v>
      </c>
      <c r="B870" s="61" t="s">
        <v>6106</v>
      </c>
    </row>
    <row r="871" spans="1:2" x14ac:dyDescent="0.35">
      <c r="A871" s="61" t="s">
        <v>6107</v>
      </c>
      <c r="B871" s="61" t="s">
        <v>6108</v>
      </c>
    </row>
    <row r="872" spans="1:2" x14ac:dyDescent="0.35">
      <c r="A872" s="61" t="s">
        <v>6109</v>
      </c>
      <c r="B872" s="61" t="s">
        <v>6110</v>
      </c>
    </row>
    <row r="873" spans="1:2" x14ac:dyDescent="0.35">
      <c r="A873" s="61" t="s">
        <v>6111</v>
      </c>
      <c r="B873" s="61" t="s">
        <v>6112</v>
      </c>
    </row>
    <row r="874" spans="1:2" x14ac:dyDescent="0.35">
      <c r="A874" s="61" t="s">
        <v>6113</v>
      </c>
      <c r="B874" s="61" t="s">
        <v>6114</v>
      </c>
    </row>
    <row r="875" spans="1:2" x14ac:dyDescent="0.35">
      <c r="A875" s="61" t="s">
        <v>6115</v>
      </c>
      <c r="B875" s="61" t="s">
        <v>6116</v>
      </c>
    </row>
    <row r="876" spans="1:2" x14ac:dyDescent="0.35">
      <c r="A876" s="61" t="s">
        <v>6117</v>
      </c>
      <c r="B876" s="61" t="s">
        <v>6118</v>
      </c>
    </row>
    <row r="877" spans="1:2" x14ac:dyDescent="0.35">
      <c r="A877" s="61" t="s">
        <v>6119</v>
      </c>
      <c r="B877" s="61" t="s">
        <v>6120</v>
      </c>
    </row>
    <row r="878" spans="1:2" x14ac:dyDescent="0.35">
      <c r="A878" s="61" t="s">
        <v>6121</v>
      </c>
      <c r="B878" s="61" t="s">
        <v>6122</v>
      </c>
    </row>
    <row r="879" spans="1:2" x14ac:dyDescent="0.35">
      <c r="A879" s="61" t="s">
        <v>6123</v>
      </c>
      <c r="B879" s="61" t="s">
        <v>6124</v>
      </c>
    </row>
    <row r="880" spans="1:2" x14ac:dyDescent="0.35">
      <c r="A880" s="61" t="s">
        <v>6125</v>
      </c>
      <c r="B880" s="61" t="s">
        <v>6126</v>
      </c>
    </row>
    <row r="881" spans="1:2" x14ac:dyDescent="0.35">
      <c r="A881" s="61" t="s">
        <v>6127</v>
      </c>
      <c r="B881" s="61" t="s">
        <v>6128</v>
      </c>
    </row>
    <row r="882" spans="1:2" x14ac:dyDescent="0.35">
      <c r="A882" s="61" t="s">
        <v>6129</v>
      </c>
      <c r="B882" s="61" t="s">
        <v>6130</v>
      </c>
    </row>
    <row r="883" spans="1:2" x14ac:dyDescent="0.35">
      <c r="A883" s="61" t="s">
        <v>6131</v>
      </c>
      <c r="B883" s="61" t="s">
        <v>6132</v>
      </c>
    </row>
    <row r="884" spans="1:2" x14ac:dyDescent="0.35">
      <c r="A884" s="61" t="s">
        <v>6133</v>
      </c>
      <c r="B884" s="61" t="s">
        <v>6134</v>
      </c>
    </row>
    <row r="885" spans="1:2" x14ac:dyDescent="0.35">
      <c r="A885" s="61" t="s">
        <v>6135</v>
      </c>
      <c r="B885" s="61" t="s">
        <v>6136</v>
      </c>
    </row>
    <row r="886" spans="1:2" x14ac:dyDescent="0.35">
      <c r="A886" s="61" t="s">
        <v>6137</v>
      </c>
      <c r="B886" s="61" t="s">
        <v>6138</v>
      </c>
    </row>
    <row r="887" spans="1:2" x14ac:dyDescent="0.35">
      <c r="A887" s="61" t="s">
        <v>6139</v>
      </c>
      <c r="B887" s="61" t="s">
        <v>6140</v>
      </c>
    </row>
    <row r="888" spans="1:2" x14ac:dyDescent="0.35">
      <c r="A888" s="61" t="s">
        <v>6141</v>
      </c>
      <c r="B888" s="61" t="s">
        <v>6142</v>
      </c>
    </row>
    <row r="889" spans="1:2" x14ac:dyDescent="0.35">
      <c r="A889" s="61" t="s">
        <v>6143</v>
      </c>
      <c r="B889" s="61" t="s">
        <v>4385</v>
      </c>
    </row>
    <row r="890" spans="1:2" x14ac:dyDescent="0.35">
      <c r="A890" s="61" t="s">
        <v>6144</v>
      </c>
      <c r="B890" s="61" t="s">
        <v>6145</v>
      </c>
    </row>
    <row r="891" spans="1:2" x14ac:dyDescent="0.35">
      <c r="A891" s="61" t="s">
        <v>6146</v>
      </c>
      <c r="B891" s="61" t="s">
        <v>6147</v>
      </c>
    </row>
    <row r="892" spans="1:2" x14ac:dyDescent="0.35">
      <c r="A892" s="61" t="s">
        <v>6148</v>
      </c>
      <c r="B892" s="61" t="s">
        <v>6149</v>
      </c>
    </row>
    <row r="893" spans="1:2" x14ac:dyDescent="0.35">
      <c r="A893" s="61" t="s">
        <v>6150</v>
      </c>
      <c r="B893" s="61" t="s">
        <v>6151</v>
      </c>
    </row>
    <row r="894" spans="1:2" x14ac:dyDescent="0.35">
      <c r="A894" s="61" t="s">
        <v>6152</v>
      </c>
      <c r="B894" s="61" t="s">
        <v>6153</v>
      </c>
    </row>
    <row r="895" spans="1:2" x14ac:dyDescent="0.35">
      <c r="A895" s="61" t="s">
        <v>6154</v>
      </c>
      <c r="B895" s="61" t="s">
        <v>6155</v>
      </c>
    </row>
    <row r="896" spans="1:2" x14ac:dyDescent="0.35">
      <c r="A896" s="61" t="s">
        <v>6156</v>
      </c>
      <c r="B896" s="61" t="s">
        <v>6157</v>
      </c>
    </row>
    <row r="897" spans="1:2" x14ac:dyDescent="0.35">
      <c r="A897" s="61" t="s">
        <v>6158</v>
      </c>
      <c r="B897" s="61" t="s">
        <v>6159</v>
      </c>
    </row>
    <row r="898" spans="1:2" x14ac:dyDescent="0.35">
      <c r="A898" s="61" t="s">
        <v>6160</v>
      </c>
      <c r="B898" s="61" t="s">
        <v>6161</v>
      </c>
    </row>
    <row r="899" spans="1:2" x14ac:dyDescent="0.35">
      <c r="A899" s="61" t="s">
        <v>6162</v>
      </c>
      <c r="B899" s="61" t="s">
        <v>6163</v>
      </c>
    </row>
    <row r="900" spans="1:2" x14ac:dyDescent="0.35">
      <c r="A900" s="61" t="s">
        <v>6164</v>
      </c>
      <c r="B900" s="61" t="s">
        <v>6165</v>
      </c>
    </row>
    <row r="901" spans="1:2" x14ac:dyDescent="0.35">
      <c r="A901" s="61" t="s">
        <v>6166</v>
      </c>
      <c r="B901" s="61" t="s">
        <v>6167</v>
      </c>
    </row>
    <row r="902" spans="1:2" x14ac:dyDescent="0.35">
      <c r="A902" s="61" t="s">
        <v>6168</v>
      </c>
      <c r="B902" s="61" t="s">
        <v>4393</v>
      </c>
    </row>
    <row r="903" spans="1:2" x14ac:dyDescent="0.35">
      <c r="A903" s="61" t="s">
        <v>6169</v>
      </c>
      <c r="B903" s="61" t="s">
        <v>4395</v>
      </c>
    </row>
    <row r="904" spans="1:2" x14ac:dyDescent="0.35">
      <c r="A904" s="61" t="s">
        <v>6170</v>
      </c>
      <c r="B904" s="61" t="s">
        <v>6171</v>
      </c>
    </row>
    <row r="905" spans="1:2" x14ac:dyDescent="0.35">
      <c r="A905" s="61" t="s">
        <v>6172</v>
      </c>
      <c r="B905" s="61" t="s">
        <v>6173</v>
      </c>
    </row>
    <row r="906" spans="1:2" x14ac:dyDescent="0.35">
      <c r="A906" s="61" t="s">
        <v>6174</v>
      </c>
      <c r="B906" s="61" t="s">
        <v>6175</v>
      </c>
    </row>
    <row r="907" spans="1:2" x14ac:dyDescent="0.35">
      <c r="A907" s="61" t="s">
        <v>6176</v>
      </c>
      <c r="B907" s="61" t="s">
        <v>6177</v>
      </c>
    </row>
    <row r="908" spans="1:2" x14ac:dyDescent="0.35">
      <c r="A908" s="61" t="s">
        <v>6178</v>
      </c>
      <c r="B908" s="61" t="s">
        <v>6179</v>
      </c>
    </row>
    <row r="909" spans="1:2" x14ac:dyDescent="0.35">
      <c r="A909" s="61" t="s">
        <v>6180</v>
      </c>
      <c r="B909" s="61" t="s">
        <v>6181</v>
      </c>
    </row>
    <row r="910" spans="1:2" x14ac:dyDescent="0.35">
      <c r="A910" s="61" t="s">
        <v>6182</v>
      </c>
      <c r="B910" s="61" t="s">
        <v>6183</v>
      </c>
    </row>
    <row r="911" spans="1:2" x14ac:dyDescent="0.35">
      <c r="A911" s="61" t="s">
        <v>6184</v>
      </c>
      <c r="B911" s="61" t="s">
        <v>6185</v>
      </c>
    </row>
    <row r="912" spans="1:2" x14ac:dyDescent="0.35">
      <c r="A912" s="61" t="s">
        <v>6186</v>
      </c>
      <c r="B912" s="61" t="s">
        <v>6187</v>
      </c>
    </row>
    <row r="913" spans="1:2" x14ac:dyDescent="0.35">
      <c r="A913" s="61" t="s">
        <v>6188</v>
      </c>
      <c r="B913" s="61" t="s">
        <v>4405</v>
      </c>
    </row>
    <row r="914" spans="1:2" x14ac:dyDescent="0.35">
      <c r="A914" s="61" t="s">
        <v>6189</v>
      </c>
      <c r="B914" s="61" t="s">
        <v>4407</v>
      </c>
    </row>
    <row r="915" spans="1:2" x14ac:dyDescent="0.35">
      <c r="A915" s="61" t="s">
        <v>6190</v>
      </c>
      <c r="B915" s="61" t="s">
        <v>6191</v>
      </c>
    </row>
    <row r="916" spans="1:2" x14ac:dyDescent="0.35">
      <c r="A916" s="61" t="s">
        <v>6192</v>
      </c>
      <c r="B916" s="61" t="s">
        <v>6193</v>
      </c>
    </row>
    <row r="917" spans="1:2" x14ac:dyDescent="0.35">
      <c r="A917" s="61" t="s">
        <v>6194</v>
      </c>
      <c r="B917" s="61" t="s">
        <v>4411</v>
      </c>
    </row>
    <row r="918" spans="1:2" x14ac:dyDescent="0.35">
      <c r="A918" s="61" t="s">
        <v>6195</v>
      </c>
      <c r="B918" s="61" t="s">
        <v>6196</v>
      </c>
    </row>
    <row r="919" spans="1:2" x14ac:dyDescent="0.35">
      <c r="A919" s="61" t="s">
        <v>6197</v>
      </c>
      <c r="B919" s="61" t="s">
        <v>6198</v>
      </c>
    </row>
    <row r="920" spans="1:2" x14ac:dyDescent="0.35">
      <c r="A920" s="61" t="s">
        <v>6199</v>
      </c>
      <c r="B920" s="61" t="s">
        <v>6200</v>
      </c>
    </row>
    <row r="921" spans="1:2" x14ac:dyDescent="0.35">
      <c r="A921" s="61" t="s">
        <v>6201</v>
      </c>
      <c r="B921" s="61" t="s">
        <v>6202</v>
      </c>
    </row>
    <row r="922" spans="1:2" x14ac:dyDescent="0.35">
      <c r="A922" s="61" t="s">
        <v>6203</v>
      </c>
      <c r="B922" s="61" t="s">
        <v>6204</v>
      </c>
    </row>
    <row r="923" spans="1:2" x14ac:dyDescent="0.35">
      <c r="A923" s="61" t="s">
        <v>6205</v>
      </c>
      <c r="B923" s="61" t="s">
        <v>6206</v>
      </c>
    </row>
    <row r="924" spans="1:2" x14ac:dyDescent="0.35">
      <c r="A924" s="61" t="s">
        <v>6207</v>
      </c>
      <c r="B924" s="61" t="s">
        <v>6208</v>
      </c>
    </row>
    <row r="925" spans="1:2" x14ac:dyDescent="0.35">
      <c r="A925" s="61" t="s">
        <v>6209</v>
      </c>
      <c r="B925" s="61" t="s">
        <v>6210</v>
      </c>
    </row>
    <row r="926" spans="1:2" x14ac:dyDescent="0.35">
      <c r="A926" s="61" t="s">
        <v>6211</v>
      </c>
      <c r="B926" s="61" t="s">
        <v>4417</v>
      </c>
    </row>
    <row r="927" spans="1:2" x14ac:dyDescent="0.35">
      <c r="A927" s="61" t="s">
        <v>6212</v>
      </c>
      <c r="B927" s="61" t="s">
        <v>4419</v>
      </c>
    </row>
    <row r="928" spans="1:2" x14ac:dyDescent="0.35">
      <c r="A928" s="61" t="s">
        <v>6213</v>
      </c>
      <c r="B928" s="61" t="s">
        <v>4421</v>
      </c>
    </row>
    <row r="929" spans="1:2" x14ac:dyDescent="0.35">
      <c r="A929" s="61" t="s">
        <v>6214</v>
      </c>
      <c r="B929" s="61" t="s">
        <v>6215</v>
      </c>
    </row>
    <row r="930" spans="1:2" x14ac:dyDescent="0.35">
      <c r="A930" s="61" t="s">
        <v>6216</v>
      </c>
      <c r="B930" s="61" t="s">
        <v>6217</v>
      </c>
    </row>
    <row r="931" spans="1:2" x14ac:dyDescent="0.35">
      <c r="A931" s="61" t="s">
        <v>6218</v>
      </c>
      <c r="B931" s="61" t="s">
        <v>6219</v>
      </c>
    </row>
    <row r="932" spans="1:2" x14ac:dyDescent="0.35">
      <c r="A932" s="61" t="s">
        <v>6220</v>
      </c>
      <c r="B932" s="61" t="s">
        <v>6221</v>
      </c>
    </row>
    <row r="933" spans="1:2" x14ac:dyDescent="0.35">
      <c r="A933" s="61" t="s">
        <v>6222</v>
      </c>
      <c r="B933" s="61" t="s">
        <v>6223</v>
      </c>
    </row>
    <row r="934" spans="1:2" x14ac:dyDescent="0.35">
      <c r="A934" s="61" t="s">
        <v>6224</v>
      </c>
      <c r="B934" s="61" t="s">
        <v>6225</v>
      </c>
    </row>
    <row r="935" spans="1:2" x14ac:dyDescent="0.35">
      <c r="A935" s="61" t="s">
        <v>6226</v>
      </c>
      <c r="B935" s="61" t="s">
        <v>6227</v>
      </c>
    </row>
    <row r="936" spans="1:2" x14ac:dyDescent="0.35">
      <c r="A936" s="61" t="s">
        <v>6228</v>
      </c>
      <c r="B936" s="61" t="s">
        <v>6229</v>
      </c>
    </row>
    <row r="937" spans="1:2" x14ac:dyDescent="0.35">
      <c r="A937" s="61" t="s">
        <v>6230</v>
      </c>
      <c r="B937" s="61" t="s">
        <v>6231</v>
      </c>
    </row>
    <row r="938" spans="1:2" x14ac:dyDescent="0.35">
      <c r="A938" s="61" t="s">
        <v>6232</v>
      </c>
      <c r="B938" s="61" t="s">
        <v>6233</v>
      </c>
    </row>
    <row r="939" spans="1:2" x14ac:dyDescent="0.35">
      <c r="A939" s="61" t="s">
        <v>6234</v>
      </c>
      <c r="B939" s="61" t="s">
        <v>6235</v>
      </c>
    </row>
    <row r="940" spans="1:2" x14ac:dyDescent="0.35">
      <c r="A940" s="61" t="s">
        <v>6236</v>
      </c>
      <c r="B940" s="61" t="s">
        <v>6237</v>
      </c>
    </row>
    <row r="941" spans="1:2" x14ac:dyDescent="0.35">
      <c r="A941" s="61" t="s">
        <v>6238</v>
      </c>
      <c r="B941" s="61" t="s">
        <v>4431</v>
      </c>
    </row>
    <row r="942" spans="1:2" x14ac:dyDescent="0.35">
      <c r="A942" s="61" t="s">
        <v>6239</v>
      </c>
      <c r="B942" s="61" t="s">
        <v>6240</v>
      </c>
    </row>
    <row r="943" spans="1:2" x14ac:dyDescent="0.35">
      <c r="A943" s="61" t="s">
        <v>6241</v>
      </c>
      <c r="B943" s="61" t="s">
        <v>6242</v>
      </c>
    </row>
    <row r="944" spans="1:2" x14ac:dyDescent="0.35">
      <c r="A944" s="61" t="s">
        <v>6243</v>
      </c>
      <c r="B944" s="61" t="s">
        <v>6244</v>
      </c>
    </row>
    <row r="945" spans="1:2" x14ac:dyDescent="0.35">
      <c r="A945" s="61" t="s">
        <v>6245</v>
      </c>
      <c r="B945" s="61" t="s">
        <v>3672</v>
      </c>
    </row>
    <row r="946" spans="1:2" x14ac:dyDescent="0.35">
      <c r="A946" s="61" t="s">
        <v>6246</v>
      </c>
      <c r="B946" s="61" t="s">
        <v>4436</v>
      </c>
    </row>
    <row r="947" spans="1:2" x14ac:dyDescent="0.35">
      <c r="A947" s="61" t="s">
        <v>6247</v>
      </c>
      <c r="B947" s="61" t="s">
        <v>6248</v>
      </c>
    </row>
    <row r="948" spans="1:2" x14ac:dyDescent="0.35">
      <c r="A948" s="61" t="s">
        <v>6249</v>
      </c>
      <c r="B948" s="61" t="s">
        <v>6250</v>
      </c>
    </row>
    <row r="949" spans="1:2" x14ac:dyDescent="0.35">
      <c r="A949" s="61" t="s">
        <v>6251</v>
      </c>
      <c r="B949" s="61" t="s">
        <v>4440</v>
      </c>
    </row>
    <row r="950" spans="1:2" x14ac:dyDescent="0.35">
      <c r="A950" s="61" t="s">
        <v>6252</v>
      </c>
      <c r="B950" s="61" t="s">
        <v>6253</v>
      </c>
    </row>
    <row r="951" spans="1:2" x14ac:dyDescent="0.35">
      <c r="A951" s="61" t="s">
        <v>6254</v>
      </c>
      <c r="B951" s="61" t="s">
        <v>6255</v>
      </c>
    </row>
    <row r="952" spans="1:2" x14ac:dyDescent="0.35">
      <c r="A952" s="61" t="s">
        <v>6256</v>
      </c>
      <c r="B952" s="61" t="s">
        <v>6257</v>
      </c>
    </row>
    <row r="953" spans="1:2" x14ac:dyDescent="0.35">
      <c r="A953" s="61" t="s">
        <v>6258</v>
      </c>
      <c r="B953" s="61" t="s">
        <v>4444</v>
      </c>
    </row>
    <row r="954" spans="1:2" x14ac:dyDescent="0.35">
      <c r="A954" s="61" t="s">
        <v>6259</v>
      </c>
      <c r="B954" s="61" t="s">
        <v>4446</v>
      </c>
    </row>
    <row r="955" spans="1:2" x14ac:dyDescent="0.35">
      <c r="A955" s="61" t="s">
        <v>6260</v>
      </c>
      <c r="B955" s="61" t="s">
        <v>4448</v>
      </c>
    </row>
    <row r="956" spans="1:2" x14ac:dyDescent="0.35">
      <c r="A956" s="61" t="s">
        <v>6261</v>
      </c>
      <c r="B956" s="61" t="s">
        <v>4450</v>
      </c>
    </row>
    <row r="957" spans="1:2" x14ac:dyDescent="0.35">
      <c r="A957" s="61" t="s">
        <v>6262</v>
      </c>
      <c r="B957" s="61" t="s">
        <v>4452</v>
      </c>
    </row>
    <row r="958" spans="1:2" x14ac:dyDescent="0.35">
      <c r="A958" s="61" t="s">
        <v>6263</v>
      </c>
      <c r="B958" s="61" t="s">
        <v>4454</v>
      </c>
    </row>
    <row r="959" spans="1:2" x14ac:dyDescent="0.35">
      <c r="A959" s="61" t="s">
        <v>6264</v>
      </c>
      <c r="B959" s="61" t="s">
        <v>4456</v>
      </c>
    </row>
    <row r="960" spans="1:2" x14ac:dyDescent="0.35">
      <c r="A960" s="61" t="s">
        <v>6265</v>
      </c>
      <c r="B960" s="61" t="s">
        <v>4458</v>
      </c>
    </row>
    <row r="961" spans="1:2" x14ac:dyDescent="0.35">
      <c r="A961" s="61" t="s">
        <v>6266</v>
      </c>
      <c r="B961" s="61" t="s">
        <v>4460</v>
      </c>
    </row>
    <row r="962" spans="1:2" x14ac:dyDescent="0.35">
      <c r="A962" s="61" t="s">
        <v>6267</v>
      </c>
      <c r="B962" s="61" t="s">
        <v>4462</v>
      </c>
    </row>
    <row r="963" spans="1:2" x14ac:dyDescent="0.35">
      <c r="A963" s="61" t="s">
        <v>6268</v>
      </c>
      <c r="B963" s="61" t="s">
        <v>4464</v>
      </c>
    </row>
    <row r="964" spans="1:2" x14ac:dyDescent="0.35">
      <c r="A964" s="61" t="s">
        <v>6269</v>
      </c>
      <c r="B964" s="61" t="s">
        <v>4466</v>
      </c>
    </row>
    <row r="965" spans="1:2" x14ac:dyDescent="0.35">
      <c r="A965" s="61" t="s">
        <v>6270</v>
      </c>
      <c r="B965" s="61" t="s">
        <v>4468</v>
      </c>
    </row>
    <row r="966" spans="1:2" x14ac:dyDescent="0.35">
      <c r="A966" s="61" t="s">
        <v>6271</v>
      </c>
      <c r="B966" s="61" t="s">
        <v>4470</v>
      </c>
    </row>
    <row r="967" spans="1:2" x14ac:dyDescent="0.35">
      <c r="A967" s="61" t="s">
        <v>6272</v>
      </c>
      <c r="B967" s="61" t="s">
        <v>4472</v>
      </c>
    </row>
    <row r="968" spans="1:2" x14ac:dyDescent="0.35">
      <c r="A968" s="61" t="s">
        <v>6273</v>
      </c>
      <c r="B968" s="61" t="s">
        <v>6274</v>
      </c>
    </row>
    <row r="969" spans="1:2" x14ac:dyDescent="0.35">
      <c r="A969" s="61" t="s">
        <v>6275</v>
      </c>
      <c r="B969" s="61" t="s">
        <v>6276</v>
      </c>
    </row>
    <row r="970" spans="1:2" x14ac:dyDescent="0.35">
      <c r="A970" s="61" t="s">
        <v>6277</v>
      </c>
      <c r="B970" s="61" t="s">
        <v>6278</v>
      </c>
    </row>
    <row r="971" spans="1:2" x14ac:dyDescent="0.35">
      <c r="A971" s="61" t="s">
        <v>6279</v>
      </c>
      <c r="B971" s="61" t="s">
        <v>4476</v>
      </c>
    </row>
    <row r="972" spans="1:2" x14ac:dyDescent="0.35">
      <c r="A972" s="61" t="s">
        <v>6280</v>
      </c>
      <c r="B972" s="61" t="s">
        <v>6281</v>
      </c>
    </row>
    <row r="973" spans="1:2" x14ac:dyDescent="0.35">
      <c r="A973" s="61" t="s">
        <v>6282</v>
      </c>
      <c r="B973" s="61" t="s">
        <v>6283</v>
      </c>
    </row>
    <row r="974" spans="1:2" x14ac:dyDescent="0.35">
      <c r="A974" s="61" t="s">
        <v>6284</v>
      </c>
      <c r="B974" s="61" t="s">
        <v>6285</v>
      </c>
    </row>
    <row r="975" spans="1:2" x14ac:dyDescent="0.35">
      <c r="A975" s="61" t="s">
        <v>6286</v>
      </c>
      <c r="B975" s="61" t="s">
        <v>6287</v>
      </c>
    </row>
    <row r="976" spans="1:2" x14ac:dyDescent="0.35">
      <c r="A976" s="61" t="s">
        <v>6288</v>
      </c>
      <c r="B976" s="61" t="s">
        <v>6289</v>
      </c>
    </row>
    <row r="977" spans="1:2" x14ac:dyDescent="0.35">
      <c r="A977" s="61" t="s">
        <v>6290</v>
      </c>
      <c r="B977" s="61" t="s">
        <v>6291</v>
      </c>
    </row>
    <row r="978" spans="1:2" x14ac:dyDescent="0.35">
      <c r="A978" s="61" t="s">
        <v>6292</v>
      </c>
      <c r="B978" s="61" t="s">
        <v>6293</v>
      </c>
    </row>
    <row r="979" spans="1:2" x14ac:dyDescent="0.35">
      <c r="A979" s="61" t="s">
        <v>6294</v>
      </c>
      <c r="B979" s="61" t="s">
        <v>6295</v>
      </c>
    </row>
    <row r="980" spans="1:2" x14ac:dyDescent="0.35">
      <c r="A980" s="61" t="s">
        <v>6296</v>
      </c>
      <c r="B980" s="61" t="s">
        <v>6297</v>
      </c>
    </row>
    <row r="981" spans="1:2" x14ac:dyDescent="0.35">
      <c r="A981" s="61" t="s">
        <v>6298</v>
      </c>
      <c r="B981" s="61" t="s">
        <v>3684</v>
      </c>
    </row>
    <row r="982" spans="1:2" x14ac:dyDescent="0.35">
      <c r="A982" s="61" t="s">
        <v>6299</v>
      </c>
      <c r="B982" s="61" t="s">
        <v>3686</v>
      </c>
    </row>
    <row r="983" spans="1:2" x14ac:dyDescent="0.35">
      <c r="A983" s="61" t="s">
        <v>6300</v>
      </c>
      <c r="B983" s="61" t="s">
        <v>4484</v>
      </c>
    </row>
    <row r="984" spans="1:2" x14ac:dyDescent="0.35">
      <c r="A984" s="61" t="s">
        <v>6301</v>
      </c>
      <c r="B984" s="61" t="s">
        <v>4486</v>
      </c>
    </row>
    <row r="985" spans="1:2" x14ac:dyDescent="0.35">
      <c r="A985" s="61" t="s">
        <v>6302</v>
      </c>
      <c r="B985" s="61" t="s">
        <v>4488</v>
      </c>
    </row>
    <row r="986" spans="1:2" x14ac:dyDescent="0.35">
      <c r="A986" s="61" t="s">
        <v>6303</v>
      </c>
      <c r="B986" s="61" t="s">
        <v>4490</v>
      </c>
    </row>
    <row r="987" spans="1:2" x14ac:dyDescent="0.35">
      <c r="A987" s="61" t="s">
        <v>6304</v>
      </c>
      <c r="B987" s="61" t="s">
        <v>4492</v>
      </c>
    </row>
    <row r="988" spans="1:2" x14ac:dyDescent="0.35">
      <c r="A988" s="61" t="s">
        <v>6305</v>
      </c>
      <c r="B988" s="61" t="s">
        <v>6306</v>
      </c>
    </row>
    <row r="989" spans="1:2" x14ac:dyDescent="0.35">
      <c r="A989" s="61" t="s">
        <v>6307</v>
      </c>
      <c r="B989" s="61" t="s">
        <v>6308</v>
      </c>
    </row>
    <row r="990" spans="1:2" x14ac:dyDescent="0.35">
      <c r="A990" s="61" t="s">
        <v>6309</v>
      </c>
      <c r="B990" s="61" t="s">
        <v>6310</v>
      </c>
    </row>
    <row r="991" spans="1:2" x14ac:dyDescent="0.35">
      <c r="A991" s="61" t="s">
        <v>6311</v>
      </c>
      <c r="B991" s="61" t="s">
        <v>6312</v>
      </c>
    </row>
    <row r="992" spans="1:2" x14ac:dyDescent="0.35">
      <c r="A992" s="61" t="s">
        <v>6313</v>
      </c>
      <c r="B992" s="61" t="s">
        <v>6314</v>
      </c>
    </row>
    <row r="993" spans="1:2" x14ac:dyDescent="0.35">
      <c r="A993" s="61" t="s">
        <v>6315</v>
      </c>
      <c r="B993" s="61" t="s">
        <v>3692</v>
      </c>
    </row>
    <row r="994" spans="1:2" x14ac:dyDescent="0.35">
      <c r="A994" s="61" t="s">
        <v>6316</v>
      </c>
      <c r="B994" s="61" t="s">
        <v>4497</v>
      </c>
    </row>
    <row r="995" spans="1:2" x14ac:dyDescent="0.35">
      <c r="A995" s="61" t="s">
        <v>6317</v>
      </c>
      <c r="B995" s="61" t="s">
        <v>4499</v>
      </c>
    </row>
    <row r="996" spans="1:2" x14ac:dyDescent="0.35">
      <c r="A996" s="61" t="s">
        <v>6318</v>
      </c>
      <c r="B996" s="61" t="s">
        <v>6319</v>
      </c>
    </row>
    <row r="997" spans="1:2" x14ac:dyDescent="0.35">
      <c r="A997" s="61" t="s">
        <v>6320</v>
      </c>
      <c r="B997" s="61" t="s">
        <v>4503</v>
      </c>
    </row>
    <row r="998" spans="1:2" x14ac:dyDescent="0.35">
      <c r="A998" s="61" t="s">
        <v>6321</v>
      </c>
      <c r="B998" s="61" t="s">
        <v>6322</v>
      </c>
    </row>
    <row r="999" spans="1:2" x14ac:dyDescent="0.35">
      <c r="A999" s="61" t="s">
        <v>6323</v>
      </c>
      <c r="B999" s="61" t="s">
        <v>6324</v>
      </c>
    </row>
    <row r="1000" spans="1:2" x14ac:dyDescent="0.35">
      <c r="A1000" s="61" t="s">
        <v>6325</v>
      </c>
      <c r="B1000" s="61" t="s">
        <v>6326</v>
      </c>
    </row>
    <row r="1001" spans="1:2" x14ac:dyDescent="0.35">
      <c r="A1001" s="61" t="s">
        <v>6327</v>
      </c>
      <c r="B1001" s="61" t="s">
        <v>6328</v>
      </c>
    </row>
    <row r="1002" spans="1:2" x14ac:dyDescent="0.35">
      <c r="A1002" s="61" t="s">
        <v>6329</v>
      </c>
      <c r="B1002" s="61" t="s">
        <v>4509</v>
      </c>
    </row>
    <row r="1003" spans="1:2" x14ac:dyDescent="0.35">
      <c r="A1003" s="61" t="s">
        <v>6330</v>
      </c>
      <c r="B1003" s="61" t="s">
        <v>4511</v>
      </c>
    </row>
    <row r="1004" spans="1:2" x14ac:dyDescent="0.35">
      <c r="A1004" s="61" t="s">
        <v>6331</v>
      </c>
      <c r="B1004" s="61" t="s">
        <v>6332</v>
      </c>
    </row>
    <row r="1005" spans="1:2" x14ac:dyDescent="0.35">
      <c r="A1005" s="61" t="s">
        <v>6333</v>
      </c>
      <c r="B1005" s="61" t="s">
        <v>4515</v>
      </c>
    </row>
    <row r="1006" spans="1:2" x14ac:dyDescent="0.35">
      <c r="A1006" s="61" t="s">
        <v>6334</v>
      </c>
      <c r="B1006" s="61" t="s">
        <v>4517</v>
      </c>
    </row>
    <row r="1007" spans="1:2" x14ac:dyDescent="0.35">
      <c r="A1007" s="61" t="s">
        <v>6335</v>
      </c>
      <c r="B1007" s="61" t="s">
        <v>4519</v>
      </c>
    </row>
    <row r="1008" spans="1:2" x14ac:dyDescent="0.35">
      <c r="A1008" s="61" t="s">
        <v>6336</v>
      </c>
      <c r="B1008" s="61" t="s">
        <v>4521</v>
      </c>
    </row>
    <row r="1009" spans="1:2" x14ac:dyDescent="0.35">
      <c r="A1009" s="61" t="s">
        <v>6337</v>
      </c>
      <c r="B1009" s="61" t="s">
        <v>4523</v>
      </c>
    </row>
    <row r="1010" spans="1:2" x14ac:dyDescent="0.35">
      <c r="A1010" s="61" t="s">
        <v>6338</v>
      </c>
      <c r="B1010" s="61" t="s">
        <v>3702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2"/>
  <sheetViews>
    <sheetView workbookViewId="0">
      <selection sqref="A1:B1"/>
    </sheetView>
  </sheetViews>
  <sheetFormatPr defaultRowHeight="14.5" x14ac:dyDescent="0.35"/>
  <sheetData>
    <row r="1" spans="1:2" x14ac:dyDescent="0.35">
      <c r="A1" t="s">
        <v>0</v>
      </c>
      <c r="B1" t="s">
        <v>1</v>
      </c>
    </row>
    <row r="2" spans="1:2" x14ac:dyDescent="0.35">
      <c r="A2">
        <v>10</v>
      </c>
      <c r="B2" t="s">
        <v>2</v>
      </c>
    </row>
    <row r="3" spans="1:2" x14ac:dyDescent="0.35">
      <c r="A3">
        <v>15</v>
      </c>
      <c r="B3" t="s">
        <v>3</v>
      </c>
    </row>
    <row r="4" spans="1:2" x14ac:dyDescent="0.35">
      <c r="A4">
        <v>20</v>
      </c>
      <c r="B4" t="s">
        <v>27</v>
      </c>
    </row>
    <row r="5" spans="1:2" x14ac:dyDescent="0.35">
      <c r="A5">
        <v>25</v>
      </c>
      <c r="B5" t="s">
        <v>28</v>
      </c>
    </row>
    <row r="6" spans="1:2" x14ac:dyDescent="0.35">
      <c r="A6">
        <v>30</v>
      </c>
      <c r="B6" t="s">
        <v>29</v>
      </c>
    </row>
    <row r="7" spans="1:2" x14ac:dyDescent="0.35">
      <c r="A7">
        <v>35</v>
      </c>
      <c r="B7" t="s">
        <v>30</v>
      </c>
    </row>
    <row r="8" spans="1:2" x14ac:dyDescent="0.35">
      <c r="A8">
        <v>40</v>
      </c>
      <c r="B8" t="s">
        <v>31</v>
      </c>
    </row>
    <row r="9" spans="1:2" x14ac:dyDescent="0.35">
      <c r="A9">
        <v>45</v>
      </c>
      <c r="B9" t="s">
        <v>32</v>
      </c>
    </row>
    <row r="10" spans="1:2" x14ac:dyDescent="0.35">
      <c r="A10">
        <v>50</v>
      </c>
      <c r="B10" t="s">
        <v>23</v>
      </c>
    </row>
    <row r="11" spans="1:2" x14ac:dyDescent="0.35">
      <c r="A11">
        <v>55</v>
      </c>
      <c r="B11" t="s">
        <v>25</v>
      </c>
    </row>
    <row r="12" spans="1:2" x14ac:dyDescent="0.35">
      <c r="A12">
        <v>60</v>
      </c>
      <c r="B12"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6"/>
  <sheetViews>
    <sheetView workbookViewId="0">
      <selection sqref="A1:B1"/>
    </sheetView>
  </sheetViews>
  <sheetFormatPr defaultRowHeight="14.5" x14ac:dyDescent="0.35"/>
  <sheetData>
    <row r="1" spans="1:2" x14ac:dyDescent="0.35">
      <c r="A1" t="s">
        <v>0</v>
      </c>
      <c r="B1" t="s">
        <v>1</v>
      </c>
    </row>
    <row r="2" spans="1:2" x14ac:dyDescent="0.35">
      <c r="A2">
        <v>1010</v>
      </c>
      <c r="B2" t="s">
        <v>2</v>
      </c>
    </row>
    <row r="3" spans="1:2" x14ac:dyDescent="0.35">
      <c r="A3">
        <v>1510</v>
      </c>
      <c r="B3" t="s">
        <v>3</v>
      </c>
    </row>
    <row r="4" spans="1:2" x14ac:dyDescent="0.35">
      <c r="A4">
        <v>2010</v>
      </c>
      <c r="B4" t="s">
        <v>4</v>
      </c>
    </row>
    <row r="5" spans="1:2" x14ac:dyDescent="0.35">
      <c r="A5">
        <v>2020</v>
      </c>
      <c r="B5" t="s">
        <v>5</v>
      </c>
    </row>
    <row r="6" spans="1:2" x14ac:dyDescent="0.35">
      <c r="A6">
        <v>2030</v>
      </c>
      <c r="B6" t="s">
        <v>6</v>
      </c>
    </row>
    <row r="7" spans="1:2" x14ac:dyDescent="0.35">
      <c r="A7">
        <v>2510</v>
      </c>
      <c r="B7" t="s">
        <v>7</v>
      </c>
    </row>
    <row r="8" spans="1:2" x14ac:dyDescent="0.35">
      <c r="A8">
        <v>2520</v>
      </c>
      <c r="B8" t="s">
        <v>8</v>
      </c>
    </row>
    <row r="9" spans="1:2" x14ac:dyDescent="0.35">
      <c r="A9">
        <v>2530</v>
      </c>
      <c r="B9" t="s">
        <v>9</v>
      </c>
    </row>
    <row r="10" spans="1:2" x14ac:dyDescent="0.35">
      <c r="A10">
        <v>2540</v>
      </c>
      <c r="B10" t="s">
        <v>10</v>
      </c>
    </row>
    <row r="11" spans="1:2" x14ac:dyDescent="0.35">
      <c r="A11">
        <v>2550</v>
      </c>
      <c r="B11" t="s">
        <v>11</v>
      </c>
    </row>
    <row r="12" spans="1:2" x14ac:dyDescent="0.35">
      <c r="A12">
        <v>3010</v>
      </c>
      <c r="B12" t="s">
        <v>12</v>
      </c>
    </row>
    <row r="13" spans="1:2" x14ac:dyDescent="0.35">
      <c r="A13">
        <v>3020</v>
      </c>
      <c r="B13" t="s">
        <v>13</v>
      </c>
    </row>
    <row r="14" spans="1:2" x14ac:dyDescent="0.35">
      <c r="A14">
        <v>3030</v>
      </c>
      <c r="B14" t="s">
        <v>14</v>
      </c>
    </row>
    <row r="15" spans="1:2" x14ac:dyDescent="0.35">
      <c r="A15">
        <v>3510</v>
      </c>
      <c r="B15" t="s">
        <v>15</v>
      </c>
    </row>
    <row r="16" spans="1:2" x14ac:dyDescent="0.35">
      <c r="A16">
        <v>3520</v>
      </c>
      <c r="B16" t="s">
        <v>16</v>
      </c>
    </row>
    <row r="17" spans="1:2" x14ac:dyDescent="0.35">
      <c r="A17">
        <v>4010</v>
      </c>
      <c r="B17" t="s">
        <v>17</v>
      </c>
    </row>
    <row r="18" spans="1:2" x14ac:dyDescent="0.35">
      <c r="A18">
        <v>4020</v>
      </c>
      <c r="B18" t="s">
        <v>18</v>
      </c>
    </row>
    <row r="19" spans="1:2" x14ac:dyDescent="0.35">
      <c r="A19">
        <v>4030</v>
      </c>
      <c r="B19" t="s">
        <v>19</v>
      </c>
    </row>
    <row r="20" spans="1:2" x14ac:dyDescent="0.35">
      <c r="A20">
        <v>4510</v>
      </c>
      <c r="B20" t="s">
        <v>20</v>
      </c>
    </row>
    <row r="21" spans="1:2" x14ac:dyDescent="0.35">
      <c r="A21">
        <v>4520</v>
      </c>
      <c r="B21" t="s">
        <v>21</v>
      </c>
    </row>
    <row r="22" spans="1:2" x14ac:dyDescent="0.35">
      <c r="A22">
        <v>4530</v>
      </c>
      <c r="B22" t="s">
        <v>22</v>
      </c>
    </row>
    <row r="23" spans="1:2" x14ac:dyDescent="0.35">
      <c r="A23">
        <v>5010</v>
      </c>
      <c r="B23" t="s">
        <v>23</v>
      </c>
    </row>
    <row r="24" spans="1:2" x14ac:dyDescent="0.35">
      <c r="A24">
        <v>5020</v>
      </c>
      <c r="B24" t="s">
        <v>24</v>
      </c>
    </row>
    <row r="25" spans="1:2" x14ac:dyDescent="0.35">
      <c r="A25">
        <v>5510</v>
      </c>
      <c r="B25" t="s">
        <v>25</v>
      </c>
    </row>
    <row r="26" spans="1:2" x14ac:dyDescent="0.35">
      <c r="A26">
        <v>6010</v>
      </c>
      <c r="B26"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9"/>
  <sheetViews>
    <sheetView workbookViewId="0">
      <selection sqref="A1:B1"/>
    </sheetView>
  </sheetViews>
  <sheetFormatPr defaultRowHeight="14.5" x14ac:dyDescent="0.35"/>
  <sheetData>
    <row r="1" spans="1:2" x14ac:dyDescent="0.35">
      <c r="A1" t="s">
        <v>0</v>
      </c>
      <c r="B1" t="s">
        <v>1</v>
      </c>
    </row>
    <row r="2" spans="1:2" x14ac:dyDescent="0.35">
      <c r="A2">
        <v>101010</v>
      </c>
      <c r="B2" t="s">
        <v>34</v>
      </c>
    </row>
    <row r="3" spans="1:2" x14ac:dyDescent="0.35">
      <c r="A3">
        <v>101020</v>
      </c>
      <c r="B3" t="s">
        <v>35</v>
      </c>
    </row>
    <row r="4" spans="1:2" x14ac:dyDescent="0.35">
      <c r="A4">
        <v>151010</v>
      </c>
      <c r="B4" t="s">
        <v>36</v>
      </c>
    </row>
    <row r="5" spans="1:2" x14ac:dyDescent="0.35">
      <c r="A5">
        <v>151020</v>
      </c>
      <c r="B5" t="s">
        <v>37</v>
      </c>
    </row>
    <row r="6" spans="1:2" x14ac:dyDescent="0.35">
      <c r="A6">
        <v>151030</v>
      </c>
      <c r="B6" t="s">
        <v>38</v>
      </c>
    </row>
    <row r="7" spans="1:2" x14ac:dyDescent="0.35">
      <c r="A7">
        <v>151040</v>
      </c>
      <c r="B7" t="s">
        <v>39</v>
      </c>
    </row>
    <row r="8" spans="1:2" x14ac:dyDescent="0.35">
      <c r="A8">
        <v>151050</v>
      </c>
      <c r="B8" t="s">
        <v>40</v>
      </c>
    </row>
    <row r="9" spans="1:2" x14ac:dyDescent="0.35">
      <c r="A9">
        <v>201010</v>
      </c>
      <c r="B9" t="s">
        <v>41</v>
      </c>
    </row>
    <row r="10" spans="1:2" x14ac:dyDescent="0.35">
      <c r="A10">
        <v>201020</v>
      </c>
      <c r="B10" t="s">
        <v>42</v>
      </c>
    </row>
    <row r="11" spans="1:2" x14ac:dyDescent="0.35">
      <c r="A11">
        <v>201030</v>
      </c>
      <c r="B11" t="s">
        <v>43</v>
      </c>
    </row>
    <row r="12" spans="1:2" x14ac:dyDescent="0.35">
      <c r="A12">
        <v>201040</v>
      </c>
      <c r="B12" t="s">
        <v>44</v>
      </c>
    </row>
    <row r="13" spans="1:2" x14ac:dyDescent="0.35">
      <c r="A13">
        <v>201050</v>
      </c>
      <c r="B13" t="s">
        <v>45</v>
      </c>
    </row>
    <row r="14" spans="1:2" x14ac:dyDescent="0.35">
      <c r="A14">
        <v>201060</v>
      </c>
      <c r="B14" t="s">
        <v>46</v>
      </c>
    </row>
    <row r="15" spans="1:2" x14ac:dyDescent="0.35">
      <c r="A15">
        <v>201070</v>
      </c>
      <c r="B15" t="s">
        <v>47</v>
      </c>
    </row>
    <row r="16" spans="1:2" x14ac:dyDescent="0.35">
      <c r="A16">
        <v>202010</v>
      </c>
      <c r="B16" t="s">
        <v>48</v>
      </c>
    </row>
    <row r="17" spans="1:2" x14ac:dyDescent="0.35">
      <c r="A17">
        <v>202020</v>
      </c>
      <c r="B17" t="s">
        <v>49</v>
      </c>
    </row>
    <row r="18" spans="1:2" x14ac:dyDescent="0.35">
      <c r="A18">
        <v>203010</v>
      </c>
      <c r="B18" t="s">
        <v>50</v>
      </c>
    </row>
    <row r="19" spans="1:2" x14ac:dyDescent="0.35">
      <c r="A19">
        <v>203020</v>
      </c>
      <c r="B19" t="s">
        <v>51</v>
      </c>
    </row>
    <row r="20" spans="1:2" x14ac:dyDescent="0.35">
      <c r="A20">
        <v>203030</v>
      </c>
      <c r="B20" t="s">
        <v>52</v>
      </c>
    </row>
    <row r="21" spans="1:2" x14ac:dyDescent="0.35">
      <c r="A21">
        <v>203040</v>
      </c>
      <c r="B21" t="s">
        <v>53</v>
      </c>
    </row>
    <row r="22" spans="1:2" x14ac:dyDescent="0.35">
      <c r="A22">
        <v>203050</v>
      </c>
      <c r="B22" t="s">
        <v>54</v>
      </c>
    </row>
    <row r="23" spans="1:2" x14ac:dyDescent="0.35">
      <c r="A23">
        <v>251010</v>
      </c>
      <c r="B23" t="s">
        <v>55</v>
      </c>
    </row>
    <row r="24" spans="1:2" x14ac:dyDescent="0.35">
      <c r="A24">
        <v>251020</v>
      </c>
      <c r="B24" t="s">
        <v>56</v>
      </c>
    </row>
    <row r="25" spans="1:2" x14ac:dyDescent="0.35">
      <c r="A25">
        <v>252010</v>
      </c>
      <c r="B25" t="s">
        <v>57</v>
      </c>
    </row>
    <row r="26" spans="1:2" x14ac:dyDescent="0.35">
      <c r="A26">
        <v>252020</v>
      </c>
      <c r="B26" t="s">
        <v>58</v>
      </c>
    </row>
    <row r="27" spans="1:2" x14ac:dyDescent="0.35">
      <c r="A27">
        <v>252030</v>
      </c>
      <c r="B27" t="s">
        <v>59</v>
      </c>
    </row>
    <row r="28" spans="1:2" x14ac:dyDescent="0.35">
      <c r="A28">
        <v>253010</v>
      </c>
      <c r="B28" t="s">
        <v>60</v>
      </c>
    </row>
    <row r="29" spans="1:2" x14ac:dyDescent="0.35">
      <c r="A29">
        <v>253020</v>
      </c>
      <c r="B29" t="s">
        <v>61</v>
      </c>
    </row>
    <row r="30" spans="1:2" x14ac:dyDescent="0.35">
      <c r="A30">
        <v>254010</v>
      </c>
      <c r="B30" t="s">
        <v>10</v>
      </c>
    </row>
    <row r="31" spans="1:2" x14ac:dyDescent="0.35">
      <c r="A31">
        <v>255010</v>
      </c>
      <c r="B31" t="s">
        <v>62</v>
      </c>
    </row>
    <row r="32" spans="1:2" x14ac:dyDescent="0.35">
      <c r="A32">
        <v>255020</v>
      </c>
      <c r="B32" t="s">
        <v>63</v>
      </c>
    </row>
    <row r="33" spans="1:2" x14ac:dyDescent="0.35">
      <c r="A33">
        <v>255030</v>
      </c>
      <c r="B33" t="s">
        <v>64</v>
      </c>
    </row>
    <row r="34" spans="1:2" x14ac:dyDescent="0.35">
      <c r="A34">
        <v>255040</v>
      </c>
      <c r="B34" t="s">
        <v>65</v>
      </c>
    </row>
    <row r="35" spans="1:2" x14ac:dyDescent="0.35">
      <c r="A35">
        <v>301010</v>
      </c>
      <c r="B35" t="s">
        <v>12</v>
      </c>
    </row>
    <row r="36" spans="1:2" x14ac:dyDescent="0.35">
      <c r="A36">
        <v>302010</v>
      </c>
      <c r="B36" t="s">
        <v>66</v>
      </c>
    </row>
    <row r="37" spans="1:2" x14ac:dyDescent="0.35">
      <c r="A37">
        <v>302020</v>
      </c>
      <c r="B37" t="s">
        <v>67</v>
      </c>
    </row>
    <row r="38" spans="1:2" x14ac:dyDescent="0.35">
      <c r="A38">
        <v>302030</v>
      </c>
      <c r="B38" t="s">
        <v>68</v>
      </c>
    </row>
    <row r="39" spans="1:2" x14ac:dyDescent="0.35">
      <c r="A39">
        <v>303010</v>
      </c>
      <c r="B39" t="s">
        <v>69</v>
      </c>
    </row>
    <row r="40" spans="1:2" x14ac:dyDescent="0.35">
      <c r="A40">
        <v>303020</v>
      </c>
      <c r="B40" t="s">
        <v>70</v>
      </c>
    </row>
    <row r="41" spans="1:2" x14ac:dyDescent="0.35">
      <c r="A41">
        <v>351010</v>
      </c>
      <c r="B41" t="s">
        <v>71</v>
      </c>
    </row>
    <row r="42" spans="1:2" x14ac:dyDescent="0.35">
      <c r="A42">
        <v>351020</v>
      </c>
      <c r="B42" t="s">
        <v>72</v>
      </c>
    </row>
    <row r="43" spans="1:2" x14ac:dyDescent="0.35">
      <c r="A43">
        <v>351030</v>
      </c>
      <c r="B43" t="s">
        <v>73</v>
      </c>
    </row>
    <row r="44" spans="1:2" x14ac:dyDescent="0.35">
      <c r="A44">
        <v>352010</v>
      </c>
      <c r="B44" t="s">
        <v>74</v>
      </c>
    </row>
    <row r="45" spans="1:2" x14ac:dyDescent="0.35">
      <c r="A45">
        <v>352020</v>
      </c>
      <c r="B45" t="s">
        <v>75</v>
      </c>
    </row>
    <row r="46" spans="1:2" x14ac:dyDescent="0.35">
      <c r="A46">
        <v>352030</v>
      </c>
      <c r="B46" t="s">
        <v>76</v>
      </c>
    </row>
    <row r="47" spans="1:2" x14ac:dyDescent="0.35">
      <c r="A47">
        <v>401010</v>
      </c>
      <c r="B47" t="s">
        <v>17</v>
      </c>
    </row>
    <row r="48" spans="1:2" x14ac:dyDescent="0.35">
      <c r="A48">
        <v>401020</v>
      </c>
      <c r="B48" t="s">
        <v>77</v>
      </c>
    </row>
    <row r="49" spans="1:2" x14ac:dyDescent="0.35">
      <c r="A49">
        <v>402010</v>
      </c>
      <c r="B49" t="s">
        <v>78</v>
      </c>
    </row>
    <row r="50" spans="1:2" x14ac:dyDescent="0.35">
      <c r="A50">
        <v>402020</v>
      </c>
      <c r="B50" t="s">
        <v>79</v>
      </c>
    </row>
    <row r="51" spans="1:2" x14ac:dyDescent="0.35">
      <c r="A51">
        <v>402030</v>
      </c>
      <c r="B51" t="s">
        <v>80</v>
      </c>
    </row>
    <row r="52" spans="1:2" x14ac:dyDescent="0.35">
      <c r="A52">
        <v>402040</v>
      </c>
      <c r="B52" t="s">
        <v>81</v>
      </c>
    </row>
    <row r="53" spans="1:2" x14ac:dyDescent="0.35">
      <c r="A53">
        <v>403010</v>
      </c>
      <c r="B53" t="s">
        <v>19</v>
      </c>
    </row>
    <row r="54" spans="1:2" x14ac:dyDescent="0.35">
      <c r="A54">
        <v>451010</v>
      </c>
      <c r="B54" t="s">
        <v>82</v>
      </c>
    </row>
    <row r="55" spans="1:2" x14ac:dyDescent="0.35">
      <c r="A55">
        <v>451020</v>
      </c>
      <c r="B55" t="s">
        <v>83</v>
      </c>
    </row>
    <row r="56" spans="1:2" x14ac:dyDescent="0.35">
      <c r="A56">
        <v>451030</v>
      </c>
      <c r="B56" t="s">
        <v>84</v>
      </c>
    </row>
    <row r="57" spans="1:2" x14ac:dyDescent="0.35">
      <c r="A57">
        <v>452010</v>
      </c>
      <c r="B57" t="s">
        <v>85</v>
      </c>
    </row>
    <row r="58" spans="1:2" x14ac:dyDescent="0.35">
      <c r="A58">
        <v>452020</v>
      </c>
      <c r="B58" t="s">
        <v>86</v>
      </c>
    </row>
    <row r="59" spans="1:2" x14ac:dyDescent="0.35">
      <c r="A59">
        <v>452030</v>
      </c>
      <c r="B59" t="s">
        <v>87</v>
      </c>
    </row>
    <row r="60" spans="1:2" x14ac:dyDescent="0.35">
      <c r="A60">
        <v>453010</v>
      </c>
      <c r="B60" t="s">
        <v>22</v>
      </c>
    </row>
    <row r="61" spans="1:2" x14ac:dyDescent="0.35">
      <c r="A61">
        <v>501010</v>
      </c>
      <c r="B61" t="s">
        <v>88</v>
      </c>
    </row>
    <row r="62" spans="1:2" x14ac:dyDescent="0.35">
      <c r="A62">
        <v>501020</v>
      </c>
      <c r="B62" t="s">
        <v>89</v>
      </c>
    </row>
    <row r="63" spans="1:2" x14ac:dyDescent="0.35">
      <c r="A63">
        <v>551010</v>
      </c>
      <c r="B63" t="s">
        <v>90</v>
      </c>
    </row>
    <row r="64" spans="1:2" x14ac:dyDescent="0.35">
      <c r="A64">
        <v>551020</v>
      </c>
      <c r="B64" t="s">
        <v>91</v>
      </c>
    </row>
    <row r="65" spans="1:2" x14ac:dyDescent="0.35">
      <c r="A65">
        <v>551030</v>
      </c>
      <c r="B65" t="s">
        <v>92</v>
      </c>
    </row>
    <row r="66" spans="1:2" x14ac:dyDescent="0.35">
      <c r="A66">
        <v>551040</v>
      </c>
      <c r="B66" t="s">
        <v>93</v>
      </c>
    </row>
    <row r="67" spans="1:2" x14ac:dyDescent="0.35">
      <c r="A67">
        <v>551050</v>
      </c>
      <c r="B67" t="s">
        <v>94</v>
      </c>
    </row>
    <row r="68" spans="1:2" x14ac:dyDescent="0.35">
      <c r="A68">
        <v>601010</v>
      </c>
      <c r="B68" t="s">
        <v>95</v>
      </c>
    </row>
    <row r="69" spans="1:2" x14ac:dyDescent="0.35">
      <c r="A69">
        <v>601020</v>
      </c>
      <c r="B69"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58"/>
  <sheetViews>
    <sheetView workbookViewId="0">
      <selection activeCell="K22" sqref="K22"/>
    </sheetView>
  </sheetViews>
  <sheetFormatPr defaultRowHeight="14.5" x14ac:dyDescent="0.35"/>
  <sheetData>
    <row r="1" spans="1:2" x14ac:dyDescent="0.35">
      <c r="A1" t="s">
        <v>0</v>
      </c>
      <c r="B1" t="s">
        <v>1</v>
      </c>
    </row>
    <row r="2" spans="1:2" x14ac:dyDescent="0.35">
      <c r="A2">
        <v>10101010</v>
      </c>
      <c r="B2" t="s">
        <v>97</v>
      </c>
    </row>
    <row r="3" spans="1:2" x14ac:dyDescent="0.35">
      <c r="A3">
        <v>10101020</v>
      </c>
      <c r="B3" t="s">
        <v>98</v>
      </c>
    </row>
    <row r="4" spans="1:2" x14ac:dyDescent="0.35">
      <c r="A4">
        <v>10102010</v>
      </c>
      <c r="B4" t="s">
        <v>99</v>
      </c>
    </row>
    <row r="5" spans="1:2" x14ac:dyDescent="0.35">
      <c r="A5">
        <v>10102020</v>
      </c>
      <c r="B5" t="s">
        <v>100</v>
      </c>
    </row>
    <row r="6" spans="1:2" x14ac:dyDescent="0.35">
      <c r="A6">
        <v>10102030</v>
      </c>
      <c r="B6" t="s">
        <v>101</v>
      </c>
    </row>
    <row r="7" spans="1:2" x14ac:dyDescent="0.35">
      <c r="A7">
        <v>10102040</v>
      </c>
      <c r="B7" t="s">
        <v>102</v>
      </c>
    </row>
    <row r="8" spans="1:2" x14ac:dyDescent="0.35">
      <c r="A8">
        <v>10102050</v>
      </c>
      <c r="B8" t="s">
        <v>103</v>
      </c>
    </row>
    <row r="9" spans="1:2" x14ac:dyDescent="0.35">
      <c r="A9">
        <v>15101010</v>
      </c>
      <c r="B9" t="s">
        <v>104</v>
      </c>
    </row>
    <row r="10" spans="1:2" x14ac:dyDescent="0.35">
      <c r="A10">
        <v>15101020</v>
      </c>
      <c r="B10" t="s">
        <v>105</v>
      </c>
    </row>
    <row r="11" spans="1:2" x14ac:dyDescent="0.35">
      <c r="A11">
        <v>15101030</v>
      </c>
      <c r="B11" t="s">
        <v>106</v>
      </c>
    </row>
    <row r="12" spans="1:2" x14ac:dyDescent="0.35">
      <c r="A12">
        <v>15101040</v>
      </c>
      <c r="B12" t="s">
        <v>107</v>
      </c>
    </row>
    <row r="13" spans="1:2" x14ac:dyDescent="0.35">
      <c r="A13">
        <v>15101050</v>
      </c>
      <c r="B13" t="s">
        <v>108</v>
      </c>
    </row>
    <row r="14" spans="1:2" x14ac:dyDescent="0.35">
      <c r="A14">
        <v>15102010</v>
      </c>
      <c r="B14" t="s">
        <v>37</v>
      </c>
    </row>
    <row r="15" spans="1:2" x14ac:dyDescent="0.35">
      <c r="A15">
        <v>15103010</v>
      </c>
      <c r="B15" t="s">
        <v>109</v>
      </c>
    </row>
    <row r="16" spans="1:2" x14ac:dyDescent="0.35">
      <c r="A16">
        <v>15103020</v>
      </c>
      <c r="B16" t="s">
        <v>110</v>
      </c>
    </row>
    <row r="17" spans="1:2" x14ac:dyDescent="0.35">
      <c r="A17">
        <v>15104010</v>
      </c>
      <c r="B17" t="s">
        <v>111</v>
      </c>
    </row>
    <row r="18" spans="1:2" x14ac:dyDescent="0.35">
      <c r="A18">
        <v>15104020</v>
      </c>
      <c r="B18" t="s">
        <v>112</v>
      </c>
    </row>
    <row r="19" spans="1:2" x14ac:dyDescent="0.35">
      <c r="A19">
        <v>15104025</v>
      </c>
      <c r="B19" t="s">
        <v>113</v>
      </c>
    </row>
    <row r="20" spans="1:2" x14ac:dyDescent="0.35">
      <c r="A20">
        <v>15104030</v>
      </c>
      <c r="B20" t="s">
        <v>114</v>
      </c>
    </row>
    <row r="21" spans="1:2" x14ac:dyDescent="0.35">
      <c r="A21">
        <v>15104040</v>
      </c>
      <c r="B21" t="s">
        <v>115</v>
      </c>
    </row>
    <row r="22" spans="1:2" x14ac:dyDescent="0.35">
      <c r="A22">
        <v>15104045</v>
      </c>
      <c r="B22" t="s">
        <v>116</v>
      </c>
    </row>
    <row r="23" spans="1:2" x14ac:dyDescent="0.35">
      <c r="A23">
        <v>15104050</v>
      </c>
      <c r="B23" t="s">
        <v>117</v>
      </c>
    </row>
    <row r="24" spans="1:2" x14ac:dyDescent="0.35">
      <c r="A24">
        <v>15105010</v>
      </c>
      <c r="B24" t="s">
        <v>118</v>
      </c>
    </row>
    <row r="25" spans="1:2" x14ac:dyDescent="0.35">
      <c r="A25">
        <v>15105020</v>
      </c>
      <c r="B25" t="s">
        <v>119</v>
      </c>
    </row>
    <row r="26" spans="1:2" x14ac:dyDescent="0.35">
      <c r="A26">
        <v>20101010</v>
      </c>
      <c r="B26" t="s">
        <v>41</v>
      </c>
    </row>
    <row r="27" spans="1:2" x14ac:dyDescent="0.35">
      <c r="A27">
        <v>20102010</v>
      </c>
      <c r="B27" t="s">
        <v>42</v>
      </c>
    </row>
    <row r="28" spans="1:2" x14ac:dyDescent="0.35">
      <c r="A28">
        <v>20103010</v>
      </c>
      <c r="B28" t="s">
        <v>43</v>
      </c>
    </row>
    <row r="29" spans="1:2" x14ac:dyDescent="0.35">
      <c r="A29">
        <v>20104010</v>
      </c>
      <c r="B29" t="s">
        <v>120</v>
      </c>
    </row>
    <row r="30" spans="1:2" x14ac:dyDescent="0.35">
      <c r="A30">
        <v>20104020</v>
      </c>
      <c r="B30" t="s">
        <v>121</v>
      </c>
    </row>
    <row r="31" spans="1:2" x14ac:dyDescent="0.35">
      <c r="A31">
        <v>20105010</v>
      </c>
      <c r="B31" t="s">
        <v>45</v>
      </c>
    </row>
    <row r="32" spans="1:2" x14ac:dyDescent="0.35">
      <c r="A32">
        <v>20106010</v>
      </c>
      <c r="B32" t="s">
        <v>122</v>
      </c>
    </row>
    <row r="33" spans="1:2" x14ac:dyDescent="0.35">
      <c r="A33">
        <v>20106015</v>
      </c>
      <c r="B33" t="s">
        <v>123</v>
      </c>
    </row>
    <row r="34" spans="1:2" x14ac:dyDescent="0.35">
      <c r="A34">
        <v>20106020</v>
      </c>
      <c r="B34" t="s">
        <v>124</v>
      </c>
    </row>
    <row r="35" spans="1:2" x14ac:dyDescent="0.35">
      <c r="A35">
        <v>20107010</v>
      </c>
      <c r="B35" t="s">
        <v>47</v>
      </c>
    </row>
    <row r="36" spans="1:2" x14ac:dyDescent="0.35">
      <c r="A36">
        <v>20201010</v>
      </c>
      <c r="B36" t="s">
        <v>125</v>
      </c>
    </row>
    <row r="37" spans="1:2" x14ac:dyDescent="0.35">
      <c r="A37">
        <v>20201050</v>
      </c>
      <c r="B37" t="s">
        <v>126</v>
      </c>
    </row>
    <row r="38" spans="1:2" x14ac:dyDescent="0.35">
      <c r="A38">
        <v>20201060</v>
      </c>
      <c r="B38" t="s">
        <v>127</v>
      </c>
    </row>
    <row r="39" spans="1:2" x14ac:dyDescent="0.35">
      <c r="A39">
        <v>20201070</v>
      </c>
      <c r="B39" t="s">
        <v>128</v>
      </c>
    </row>
    <row r="40" spans="1:2" x14ac:dyDescent="0.35">
      <c r="A40">
        <v>20201080</v>
      </c>
      <c r="B40" t="s">
        <v>129</v>
      </c>
    </row>
    <row r="41" spans="1:2" x14ac:dyDescent="0.35">
      <c r="A41">
        <v>20202010</v>
      </c>
      <c r="B41" t="s">
        <v>130</v>
      </c>
    </row>
    <row r="42" spans="1:2" x14ac:dyDescent="0.35">
      <c r="A42">
        <v>20202020</v>
      </c>
      <c r="B42" t="s">
        <v>131</v>
      </c>
    </row>
    <row r="43" spans="1:2" x14ac:dyDescent="0.35">
      <c r="A43">
        <v>20301010</v>
      </c>
      <c r="B43" t="s">
        <v>50</v>
      </c>
    </row>
    <row r="44" spans="1:2" x14ac:dyDescent="0.35">
      <c r="A44">
        <v>20302010</v>
      </c>
      <c r="B44" t="s">
        <v>51</v>
      </c>
    </row>
    <row r="45" spans="1:2" x14ac:dyDescent="0.35">
      <c r="A45">
        <v>20303010</v>
      </c>
      <c r="B45" t="s">
        <v>52</v>
      </c>
    </row>
    <row r="46" spans="1:2" x14ac:dyDescent="0.35">
      <c r="A46">
        <v>20304010</v>
      </c>
      <c r="B46" t="s">
        <v>132</v>
      </c>
    </row>
    <row r="47" spans="1:2" x14ac:dyDescent="0.35">
      <c r="A47">
        <v>20304020</v>
      </c>
      <c r="B47" t="s">
        <v>133</v>
      </c>
    </row>
    <row r="48" spans="1:2" x14ac:dyDescent="0.35">
      <c r="A48">
        <v>20305010</v>
      </c>
      <c r="B48" t="s">
        <v>134</v>
      </c>
    </row>
    <row r="49" spans="1:2" x14ac:dyDescent="0.35">
      <c r="A49">
        <v>20305020</v>
      </c>
      <c r="B49" t="s">
        <v>135</v>
      </c>
    </row>
    <row r="50" spans="1:2" x14ac:dyDescent="0.35">
      <c r="A50">
        <v>20305030</v>
      </c>
      <c r="B50" t="s">
        <v>136</v>
      </c>
    </row>
    <row r="51" spans="1:2" x14ac:dyDescent="0.35">
      <c r="A51">
        <v>25101010</v>
      </c>
      <c r="B51" t="s">
        <v>137</v>
      </c>
    </row>
    <row r="52" spans="1:2" x14ac:dyDescent="0.35">
      <c r="A52">
        <v>25101020</v>
      </c>
      <c r="B52" t="s">
        <v>138</v>
      </c>
    </row>
    <row r="53" spans="1:2" x14ac:dyDescent="0.35">
      <c r="A53">
        <v>25102010</v>
      </c>
      <c r="B53" t="s">
        <v>139</v>
      </c>
    </row>
    <row r="54" spans="1:2" x14ac:dyDescent="0.35">
      <c r="A54">
        <v>25102020</v>
      </c>
      <c r="B54" t="s">
        <v>140</v>
      </c>
    </row>
    <row r="55" spans="1:2" x14ac:dyDescent="0.35">
      <c r="A55">
        <v>25201010</v>
      </c>
      <c r="B55" t="s">
        <v>141</v>
      </c>
    </row>
    <row r="56" spans="1:2" x14ac:dyDescent="0.35">
      <c r="A56">
        <v>25201020</v>
      </c>
      <c r="B56" t="s">
        <v>142</v>
      </c>
    </row>
    <row r="57" spans="1:2" x14ac:dyDescent="0.35">
      <c r="A57">
        <v>25201030</v>
      </c>
      <c r="B57" t="s">
        <v>143</v>
      </c>
    </row>
    <row r="58" spans="1:2" x14ac:dyDescent="0.35">
      <c r="A58">
        <v>25201040</v>
      </c>
      <c r="B58" t="s">
        <v>144</v>
      </c>
    </row>
    <row r="59" spans="1:2" x14ac:dyDescent="0.35">
      <c r="A59">
        <v>25201050</v>
      </c>
      <c r="B59" t="s">
        <v>145</v>
      </c>
    </row>
    <row r="60" spans="1:2" x14ac:dyDescent="0.35">
      <c r="A60">
        <v>25202010</v>
      </c>
      <c r="B60" t="s">
        <v>58</v>
      </c>
    </row>
    <row r="61" spans="1:2" x14ac:dyDescent="0.35">
      <c r="A61">
        <v>25203010</v>
      </c>
      <c r="B61" t="s">
        <v>146</v>
      </c>
    </row>
    <row r="62" spans="1:2" x14ac:dyDescent="0.35">
      <c r="A62">
        <v>25203020</v>
      </c>
      <c r="B62" t="s">
        <v>147</v>
      </c>
    </row>
    <row r="63" spans="1:2" x14ac:dyDescent="0.35">
      <c r="A63">
        <v>25203030</v>
      </c>
      <c r="B63" t="s">
        <v>148</v>
      </c>
    </row>
    <row r="64" spans="1:2" x14ac:dyDescent="0.35">
      <c r="A64">
        <v>25301010</v>
      </c>
      <c r="B64" t="s">
        <v>149</v>
      </c>
    </row>
    <row r="65" spans="1:2" x14ac:dyDescent="0.35">
      <c r="A65">
        <v>25301020</v>
      </c>
      <c r="B65" t="s">
        <v>150</v>
      </c>
    </row>
    <row r="66" spans="1:2" x14ac:dyDescent="0.35">
      <c r="A66">
        <v>25301030</v>
      </c>
      <c r="B66" t="s">
        <v>151</v>
      </c>
    </row>
    <row r="67" spans="1:2" x14ac:dyDescent="0.35">
      <c r="A67">
        <v>25301040</v>
      </c>
      <c r="B67" t="s">
        <v>152</v>
      </c>
    </row>
    <row r="68" spans="1:2" x14ac:dyDescent="0.35">
      <c r="A68">
        <v>25302010</v>
      </c>
      <c r="B68" t="s">
        <v>153</v>
      </c>
    </row>
    <row r="69" spans="1:2" x14ac:dyDescent="0.35">
      <c r="A69">
        <v>25302020</v>
      </c>
      <c r="B69" t="s">
        <v>154</v>
      </c>
    </row>
    <row r="70" spans="1:2" x14ac:dyDescent="0.35">
      <c r="A70">
        <v>25401010</v>
      </c>
      <c r="B70" t="s">
        <v>155</v>
      </c>
    </row>
    <row r="71" spans="1:2" x14ac:dyDescent="0.35">
      <c r="A71">
        <v>25401020</v>
      </c>
      <c r="B71" t="s">
        <v>156</v>
      </c>
    </row>
    <row r="72" spans="1:2" x14ac:dyDescent="0.35">
      <c r="A72">
        <v>25401025</v>
      </c>
      <c r="B72" t="s">
        <v>157</v>
      </c>
    </row>
    <row r="73" spans="1:2" x14ac:dyDescent="0.35">
      <c r="A73">
        <v>25401030</v>
      </c>
      <c r="B73" t="s">
        <v>158</v>
      </c>
    </row>
    <row r="74" spans="1:2" x14ac:dyDescent="0.35">
      <c r="A74">
        <v>25401040</v>
      </c>
      <c r="B74" t="s">
        <v>159</v>
      </c>
    </row>
    <row r="75" spans="1:2" x14ac:dyDescent="0.35">
      <c r="A75">
        <v>25501010</v>
      </c>
      <c r="B75" t="s">
        <v>62</v>
      </c>
    </row>
    <row r="76" spans="1:2" x14ac:dyDescent="0.35">
      <c r="A76">
        <v>25502020</v>
      </c>
      <c r="B76" t="s">
        <v>63</v>
      </c>
    </row>
    <row r="77" spans="1:2" x14ac:dyDescent="0.35">
      <c r="A77">
        <v>25503010</v>
      </c>
      <c r="B77" t="s">
        <v>160</v>
      </c>
    </row>
    <row r="78" spans="1:2" x14ac:dyDescent="0.35">
      <c r="A78">
        <v>25503020</v>
      </c>
      <c r="B78" t="s">
        <v>161</v>
      </c>
    </row>
    <row r="79" spans="1:2" x14ac:dyDescent="0.35">
      <c r="A79">
        <v>25504010</v>
      </c>
      <c r="B79" t="s">
        <v>162</v>
      </c>
    </row>
    <row r="80" spans="1:2" x14ac:dyDescent="0.35">
      <c r="A80">
        <v>25504020</v>
      </c>
      <c r="B80" t="s">
        <v>163</v>
      </c>
    </row>
    <row r="81" spans="1:2" x14ac:dyDescent="0.35">
      <c r="A81">
        <v>25504030</v>
      </c>
      <c r="B81" t="s">
        <v>164</v>
      </c>
    </row>
    <row r="82" spans="1:2" x14ac:dyDescent="0.35">
      <c r="A82">
        <v>25504040</v>
      </c>
      <c r="B82" t="s">
        <v>165</v>
      </c>
    </row>
    <row r="83" spans="1:2" x14ac:dyDescent="0.35">
      <c r="A83">
        <v>25504050</v>
      </c>
      <c r="B83" t="s">
        <v>166</v>
      </c>
    </row>
    <row r="84" spans="1:2" x14ac:dyDescent="0.35">
      <c r="A84">
        <v>25504060</v>
      </c>
      <c r="B84" t="s">
        <v>167</v>
      </c>
    </row>
    <row r="85" spans="1:2" x14ac:dyDescent="0.35">
      <c r="A85">
        <v>30101010</v>
      </c>
      <c r="B85" t="s">
        <v>168</v>
      </c>
    </row>
    <row r="86" spans="1:2" x14ac:dyDescent="0.35">
      <c r="A86">
        <v>30101020</v>
      </c>
      <c r="B86" t="s">
        <v>169</v>
      </c>
    </row>
    <row r="87" spans="1:2" x14ac:dyDescent="0.35">
      <c r="A87">
        <v>30101030</v>
      </c>
      <c r="B87" t="s">
        <v>170</v>
      </c>
    </row>
    <row r="88" spans="1:2" x14ac:dyDescent="0.35">
      <c r="A88">
        <v>30101040</v>
      </c>
      <c r="B88" t="s">
        <v>171</v>
      </c>
    </row>
    <row r="89" spans="1:2" x14ac:dyDescent="0.35">
      <c r="A89">
        <v>30201010</v>
      </c>
      <c r="B89" t="s">
        <v>172</v>
      </c>
    </row>
    <row r="90" spans="1:2" x14ac:dyDescent="0.35">
      <c r="A90">
        <v>30201020</v>
      </c>
      <c r="B90" t="s">
        <v>173</v>
      </c>
    </row>
    <row r="91" spans="1:2" x14ac:dyDescent="0.35">
      <c r="A91">
        <v>30201030</v>
      </c>
      <c r="B91" t="s">
        <v>174</v>
      </c>
    </row>
    <row r="92" spans="1:2" x14ac:dyDescent="0.35">
      <c r="A92">
        <v>30202010</v>
      </c>
      <c r="B92" t="s">
        <v>175</v>
      </c>
    </row>
    <row r="93" spans="1:2" x14ac:dyDescent="0.35">
      <c r="A93">
        <v>30202030</v>
      </c>
      <c r="B93" t="s">
        <v>176</v>
      </c>
    </row>
    <row r="94" spans="1:2" x14ac:dyDescent="0.35">
      <c r="A94">
        <v>30203010</v>
      </c>
      <c r="B94" t="s">
        <v>68</v>
      </c>
    </row>
    <row r="95" spans="1:2" x14ac:dyDescent="0.35">
      <c r="A95">
        <v>30301010</v>
      </c>
      <c r="B95" t="s">
        <v>69</v>
      </c>
    </row>
    <row r="96" spans="1:2" x14ac:dyDescent="0.35">
      <c r="A96">
        <v>30302010</v>
      </c>
      <c r="B96" t="s">
        <v>70</v>
      </c>
    </row>
    <row r="97" spans="1:2" x14ac:dyDescent="0.35">
      <c r="A97">
        <v>35101010</v>
      </c>
      <c r="B97" t="s">
        <v>177</v>
      </c>
    </row>
    <row r="98" spans="1:2" x14ac:dyDescent="0.35">
      <c r="A98">
        <v>35101020</v>
      </c>
      <c r="B98" t="s">
        <v>178</v>
      </c>
    </row>
    <row r="99" spans="1:2" x14ac:dyDescent="0.35">
      <c r="A99">
        <v>35102010</v>
      </c>
      <c r="B99" t="s">
        <v>179</v>
      </c>
    </row>
    <row r="100" spans="1:2" x14ac:dyDescent="0.35">
      <c r="A100">
        <v>35102015</v>
      </c>
      <c r="B100" t="s">
        <v>180</v>
      </c>
    </row>
    <row r="101" spans="1:2" x14ac:dyDescent="0.35">
      <c r="A101">
        <v>35102020</v>
      </c>
      <c r="B101" t="s">
        <v>181</v>
      </c>
    </row>
    <row r="102" spans="1:2" x14ac:dyDescent="0.35">
      <c r="A102">
        <v>35102030</v>
      </c>
      <c r="B102" t="s">
        <v>182</v>
      </c>
    </row>
    <row r="103" spans="1:2" x14ac:dyDescent="0.35">
      <c r="A103">
        <v>35103010</v>
      </c>
      <c r="B103" t="s">
        <v>73</v>
      </c>
    </row>
    <row r="104" spans="1:2" x14ac:dyDescent="0.35">
      <c r="A104">
        <v>35201010</v>
      </c>
      <c r="B104" t="s">
        <v>74</v>
      </c>
    </row>
    <row r="105" spans="1:2" x14ac:dyDescent="0.35">
      <c r="A105">
        <v>35202010</v>
      </c>
      <c r="B105" t="s">
        <v>75</v>
      </c>
    </row>
    <row r="106" spans="1:2" x14ac:dyDescent="0.35">
      <c r="A106">
        <v>35203010</v>
      </c>
      <c r="B106" t="s">
        <v>76</v>
      </c>
    </row>
    <row r="107" spans="1:2" x14ac:dyDescent="0.35">
      <c r="A107">
        <v>40101010</v>
      </c>
      <c r="B107" t="s">
        <v>183</v>
      </c>
    </row>
    <row r="108" spans="1:2" x14ac:dyDescent="0.35">
      <c r="A108">
        <v>40101015</v>
      </c>
      <c r="B108" t="s">
        <v>184</v>
      </c>
    </row>
    <row r="109" spans="1:2" x14ac:dyDescent="0.35">
      <c r="A109">
        <v>40102010</v>
      </c>
      <c r="B109" t="s">
        <v>77</v>
      </c>
    </row>
    <row r="110" spans="1:2" x14ac:dyDescent="0.35">
      <c r="A110">
        <v>40201020</v>
      </c>
      <c r="B110" t="s">
        <v>185</v>
      </c>
    </row>
    <row r="111" spans="1:2" x14ac:dyDescent="0.35">
      <c r="A111">
        <v>40201030</v>
      </c>
      <c r="B111" t="s">
        <v>186</v>
      </c>
    </row>
    <row r="112" spans="1:2" x14ac:dyDescent="0.35">
      <c r="A112">
        <v>40201040</v>
      </c>
      <c r="B112" t="s">
        <v>187</v>
      </c>
    </row>
    <row r="113" spans="1:2" x14ac:dyDescent="0.35">
      <c r="A113">
        <v>40202010</v>
      </c>
      <c r="B113" t="s">
        <v>79</v>
      </c>
    </row>
    <row r="114" spans="1:2" x14ac:dyDescent="0.35">
      <c r="A114">
        <v>40203010</v>
      </c>
      <c r="B114" t="s">
        <v>188</v>
      </c>
    </row>
    <row r="115" spans="1:2" x14ac:dyDescent="0.35">
      <c r="A115">
        <v>40203020</v>
      </c>
      <c r="B115" t="s">
        <v>189</v>
      </c>
    </row>
    <row r="116" spans="1:2" x14ac:dyDescent="0.35">
      <c r="A116">
        <v>40203030</v>
      </c>
      <c r="B116" t="s">
        <v>190</v>
      </c>
    </row>
    <row r="117" spans="1:2" x14ac:dyDescent="0.35">
      <c r="A117">
        <v>40203040</v>
      </c>
      <c r="B117" t="s">
        <v>191</v>
      </c>
    </row>
    <row r="118" spans="1:2" x14ac:dyDescent="0.35">
      <c r="A118">
        <v>40204010</v>
      </c>
      <c r="B118" t="s">
        <v>192</v>
      </c>
    </row>
    <row r="119" spans="1:2" x14ac:dyDescent="0.35">
      <c r="A119">
        <v>40301010</v>
      </c>
      <c r="B119" t="s">
        <v>193</v>
      </c>
    </row>
    <row r="120" spans="1:2" x14ac:dyDescent="0.35">
      <c r="A120">
        <v>40301020</v>
      </c>
      <c r="B120" t="s">
        <v>194</v>
      </c>
    </row>
    <row r="121" spans="1:2" x14ac:dyDescent="0.35">
      <c r="A121">
        <v>40301030</v>
      </c>
      <c r="B121" t="s">
        <v>195</v>
      </c>
    </row>
    <row r="122" spans="1:2" x14ac:dyDescent="0.35">
      <c r="A122">
        <v>40301040</v>
      </c>
      <c r="B122" t="s">
        <v>196</v>
      </c>
    </row>
    <row r="123" spans="1:2" x14ac:dyDescent="0.35">
      <c r="A123">
        <v>40301050</v>
      </c>
      <c r="B123" t="s">
        <v>197</v>
      </c>
    </row>
    <row r="124" spans="1:2" x14ac:dyDescent="0.35">
      <c r="A124">
        <v>45101010</v>
      </c>
      <c r="B124" t="s">
        <v>82</v>
      </c>
    </row>
    <row r="125" spans="1:2" x14ac:dyDescent="0.35">
      <c r="A125">
        <v>45102010</v>
      </c>
      <c r="B125" t="s">
        <v>198</v>
      </c>
    </row>
    <row r="126" spans="1:2" x14ac:dyDescent="0.35">
      <c r="A126">
        <v>45102020</v>
      </c>
      <c r="B126" t="s">
        <v>199</v>
      </c>
    </row>
    <row r="127" spans="1:2" x14ac:dyDescent="0.35">
      <c r="A127">
        <v>45103010</v>
      </c>
      <c r="B127" t="s">
        <v>200</v>
      </c>
    </row>
    <row r="128" spans="1:2" x14ac:dyDescent="0.35">
      <c r="A128">
        <v>45103020</v>
      </c>
      <c r="B128" t="s">
        <v>201</v>
      </c>
    </row>
    <row r="129" spans="1:2" x14ac:dyDescent="0.35">
      <c r="A129">
        <v>45103030</v>
      </c>
      <c r="B129" t="s">
        <v>202</v>
      </c>
    </row>
    <row r="130" spans="1:2" x14ac:dyDescent="0.35">
      <c r="A130">
        <v>45201020</v>
      </c>
      <c r="B130" t="s">
        <v>85</v>
      </c>
    </row>
    <row r="131" spans="1:2" x14ac:dyDescent="0.35">
      <c r="A131">
        <v>45202030</v>
      </c>
      <c r="B131" t="s">
        <v>86</v>
      </c>
    </row>
    <row r="132" spans="1:2" x14ac:dyDescent="0.35">
      <c r="A132">
        <v>45203010</v>
      </c>
      <c r="B132" t="s">
        <v>203</v>
      </c>
    </row>
    <row r="133" spans="1:2" x14ac:dyDescent="0.35">
      <c r="A133">
        <v>45203015</v>
      </c>
      <c r="B133" t="s">
        <v>204</v>
      </c>
    </row>
    <row r="134" spans="1:2" x14ac:dyDescent="0.35">
      <c r="A134">
        <v>45203020</v>
      </c>
      <c r="B134" t="s">
        <v>205</v>
      </c>
    </row>
    <row r="135" spans="1:2" x14ac:dyDescent="0.35">
      <c r="A135">
        <v>45203030</v>
      </c>
      <c r="B135" t="s">
        <v>206</v>
      </c>
    </row>
    <row r="136" spans="1:2" x14ac:dyDescent="0.35">
      <c r="A136">
        <v>45301010</v>
      </c>
      <c r="B136" t="s">
        <v>207</v>
      </c>
    </row>
    <row r="137" spans="1:2" x14ac:dyDescent="0.35">
      <c r="A137">
        <v>45301020</v>
      </c>
      <c r="B137" t="s">
        <v>208</v>
      </c>
    </row>
    <row r="138" spans="1:2" x14ac:dyDescent="0.35">
      <c r="A138">
        <v>50101010</v>
      </c>
      <c r="B138" t="s">
        <v>209</v>
      </c>
    </row>
    <row r="139" spans="1:2" x14ac:dyDescent="0.35">
      <c r="A139">
        <v>50101020</v>
      </c>
      <c r="B139" t="s">
        <v>210</v>
      </c>
    </row>
    <row r="140" spans="1:2" x14ac:dyDescent="0.35">
      <c r="A140">
        <v>50102010</v>
      </c>
      <c r="B140" t="s">
        <v>89</v>
      </c>
    </row>
    <row r="141" spans="1:2" x14ac:dyDescent="0.35">
      <c r="A141">
        <v>55101010</v>
      </c>
      <c r="B141" t="s">
        <v>90</v>
      </c>
    </row>
    <row r="142" spans="1:2" x14ac:dyDescent="0.35">
      <c r="A142">
        <v>55102010</v>
      </c>
      <c r="B142" t="s">
        <v>91</v>
      </c>
    </row>
    <row r="143" spans="1:2" x14ac:dyDescent="0.35">
      <c r="A143">
        <v>55103010</v>
      </c>
      <c r="B143" t="s">
        <v>92</v>
      </c>
    </row>
    <row r="144" spans="1:2" x14ac:dyDescent="0.35">
      <c r="A144">
        <v>55104010</v>
      </c>
      <c r="B144" t="s">
        <v>93</v>
      </c>
    </row>
    <row r="145" spans="1:2" x14ac:dyDescent="0.35">
      <c r="A145">
        <v>55105010</v>
      </c>
      <c r="B145" t="s">
        <v>211</v>
      </c>
    </row>
    <row r="146" spans="1:2" x14ac:dyDescent="0.35">
      <c r="A146">
        <v>55105020</v>
      </c>
      <c r="B146" t="s">
        <v>212</v>
      </c>
    </row>
    <row r="147" spans="1:2" x14ac:dyDescent="0.35">
      <c r="A147">
        <v>60101010</v>
      </c>
      <c r="B147" t="s">
        <v>213</v>
      </c>
    </row>
    <row r="148" spans="1:2" x14ac:dyDescent="0.35">
      <c r="A148">
        <v>60101020</v>
      </c>
      <c r="B148" t="s">
        <v>214</v>
      </c>
    </row>
    <row r="149" spans="1:2" x14ac:dyDescent="0.35">
      <c r="A149">
        <v>60101030</v>
      </c>
      <c r="B149" t="s">
        <v>215</v>
      </c>
    </row>
    <row r="150" spans="1:2" x14ac:dyDescent="0.35">
      <c r="A150">
        <v>60101040</v>
      </c>
      <c r="B150" t="s">
        <v>216</v>
      </c>
    </row>
    <row r="151" spans="1:2" x14ac:dyDescent="0.35">
      <c r="A151">
        <v>60101050</v>
      </c>
      <c r="B151" t="s">
        <v>217</v>
      </c>
    </row>
    <row r="152" spans="1:2" x14ac:dyDescent="0.35">
      <c r="A152">
        <v>60101060</v>
      </c>
      <c r="B152" t="s">
        <v>218</v>
      </c>
    </row>
    <row r="153" spans="1:2" x14ac:dyDescent="0.35">
      <c r="A153">
        <v>60101070</v>
      </c>
      <c r="B153" t="s">
        <v>219</v>
      </c>
    </row>
    <row r="154" spans="1:2" x14ac:dyDescent="0.35">
      <c r="A154">
        <v>60101080</v>
      </c>
      <c r="B154" t="s">
        <v>220</v>
      </c>
    </row>
    <row r="155" spans="1:2" x14ac:dyDescent="0.35">
      <c r="A155">
        <v>60102010</v>
      </c>
      <c r="B155" t="s">
        <v>221</v>
      </c>
    </row>
    <row r="156" spans="1:2" x14ac:dyDescent="0.35">
      <c r="A156">
        <v>60102020</v>
      </c>
      <c r="B156" t="s">
        <v>222</v>
      </c>
    </row>
    <row r="157" spans="1:2" x14ac:dyDescent="0.35">
      <c r="A157">
        <v>60102030</v>
      </c>
      <c r="B157" t="s">
        <v>223</v>
      </c>
    </row>
    <row r="158" spans="1:2" x14ac:dyDescent="0.35">
      <c r="A158">
        <v>60102040</v>
      </c>
      <c r="B158"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98"/>
  <sheetViews>
    <sheetView workbookViewId="0">
      <selection activeCell="J8" sqref="J8"/>
    </sheetView>
  </sheetViews>
  <sheetFormatPr defaultRowHeight="14.5" x14ac:dyDescent="0.35"/>
  <cols>
    <col min="1" max="1" width="6.81640625" bestFit="1" customWidth="1"/>
    <col min="2" max="2" width="18.1796875" bestFit="1" customWidth="1"/>
  </cols>
  <sheetData>
    <row r="1" spans="1:6" ht="52" x14ac:dyDescent="0.35">
      <c r="A1" s="67" t="s">
        <v>387</v>
      </c>
      <c r="B1" s="68" t="s">
        <v>388</v>
      </c>
      <c r="C1" s="71"/>
    </row>
    <row r="2" spans="1:6" x14ac:dyDescent="0.35">
      <c r="A2" s="63"/>
      <c r="B2" s="64"/>
      <c r="C2" s="72" t="s">
        <v>2005</v>
      </c>
      <c r="D2" s="72" t="s">
        <v>2006</v>
      </c>
      <c r="E2" s="72" t="s">
        <v>2007</v>
      </c>
      <c r="F2" s="72" t="s">
        <v>2008</v>
      </c>
    </row>
    <row r="3" spans="1:6" ht="25" x14ac:dyDescent="0.35">
      <c r="A3" s="62">
        <v>11</v>
      </c>
      <c r="B3" s="65" t="s">
        <v>389</v>
      </c>
      <c r="C3" s="72">
        <f>SIC!D2</f>
        <v>1</v>
      </c>
      <c r="D3" s="72">
        <f>IF(LEN($A3 )&lt;= 3,1, 0)</f>
        <v>1</v>
      </c>
      <c r="E3" s="72">
        <f>IF(LEN($A3 )&lt;= 4,1, 0)</f>
        <v>1</v>
      </c>
      <c r="F3" s="72">
        <f>IF(LEN($A3 )&lt;= 5,1, 0)</f>
        <v>1</v>
      </c>
    </row>
    <row r="4" spans="1:6" x14ac:dyDescent="0.35">
      <c r="A4" s="62">
        <v>111</v>
      </c>
      <c r="B4" s="62" t="s">
        <v>390</v>
      </c>
      <c r="C4" s="72">
        <f t="shared" ref="C4:C67" si="0">IF(LEN($A4 )&lt;= 2,1, 0)</f>
        <v>0</v>
      </c>
      <c r="D4" s="72">
        <f t="shared" ref="D4:D67" si="1">IF(LEN($A4 )&lt;= 3,1, 0)</f>
        <v>1</v>
      </c>
      <c r="E4" s="72">
        <f t="shared" ref="E4:E67" si="2">IF(LEN($A4 )&lt;= 4,1, 0)</f>
        <v>1</v>
      </c>
      <c r="F4" s="72">
        <f t="shared" ref="F4:F67" si="3">IF(LEN($A4 )&lt;= 5,1, 0)</f>
        <v>1</v>
      </c>
    </row>
    <row r="5" spans="1:6" ht="25" x14ac:dyDescent="0.35">
      <c r="A5" s="62">
        <v>1111</v>
      </c>
      <c r="B5" s="62" t="s">
        <v>391</v>
      </c>
      <c r="C5" s="72">
        <f t="shared" si="0"/>
        <v>0</v>
      </c>
      <c r="D5" s="72">
        <f t="shared" si="1"/>
        <v>0</v>
      </c>
      <c r="E5" s="72">
        <f t="shared" si="2"/>
        <v>1</v>
      </c>
      <c r="F5" s="72">
        <f t="shared" si="3"/>
        <v>1</v>
      </c>
    </row>
    <row r="6" spans="1:6" x14ac:dyDescent="0.35">
      <c r="A6" s="62">
        <v>11111</v>
      </c>
      <c r="B6" s="62" t="s">
        <v>392</v>
      </c>
      <c r="C6" s="72">
        <f t="shared" si="0"/>
        <v>0</v>
      </c>
      <c r="D6" s="72">
        <f t="shared" si="1"/>
        <v>0</v>
      </c>
      <c r="E6" s="72">
        <f t="shared" si="2"/>
        <v>0</v>
      </c>
      <c r="F6" s="72">
        <f t="shared" si="3"/>
        <v>1</v>
      </c>
    </row>
    <row r="7" spans="1:6" x14ac:dyDescent="0.35">
      <c r="A7" s="62">
        <v>111110</v>
      </c>
      <c r="B7" s="62" t="s">
        <v>392</v>
      </c>
      <c r="C7" s="72">
        <f t="shared" si="0"/>
        <v>0</v>
      </c>
      <c r="D7" s="72">
        <f t="shared" si="1"/>
        <v>0</v>
      </c>
      <c r="E7" s="72">
        <f t="shared" si="2"/>
        <v>0</v>
      </c>
      <c r="F7" s="72">
        <f t="shared" si="3"/>
        <v>0</v>
      </c>
    </row>
    <row r="8" spans="1:6" ht="25" x14ac:dyDescent="0.35">
      <c r="A8" s="62">
        <v>11112</v>
      </c>
      <c r="B8" s="62" t="s">
        <v>393</v>
      </c>
      <c r="C8" s="72">
        <f t="shared" si="0"/>
        <v>0</v>
      </c>
      <c r="D8" s="72">
        <f t="shared" si="1"/>
        <v>0</v>
      </c>
      <c r="E8" s="72">
        <f t="shared" si="2"/>
        <v>0</v>
      </c>
      <c r="F8" s="72">
        <f t="shared" si="3"/>
        <v>1</v>
      </c>
    </row>
    <row r="9" spans="1:6" ht="25" x14ac:dyDescent="0.35">
      <c r="A9" s="62">
        <v>111120</v>
      </c>
      <c r="B9" s="62" t="s">
        <v>394</v>
      </c>
      <c r="C9" s="72">
        <f t="shared" si="0"/>
        <v>0</v>
      </c>
      <c r="D9" s="72">
        <f t="shared" si="1"/>
        <v>0</v>
      </c>
      <c r="E9" s="72">
        <f t="shared" si="2"/>
        <v>0</v>
      </c>
      <c r="F9" s="72">
        <f t="shared" si="3"/>
        <v>0</v>
      </c>
    </row>
    <row r="10" spans="1:6" ht="25" x14ac:dyDescent="0.35">
      <c r="A10" s="62">
        <v>11113</v>
      </c>
      <c r="B10" s="62" t="s">
        <v>395</v>
      </c>
      <c r="C10" s="72">
        <f t="shared" si="0"/>
        <v>0</v>
      </c>
      <c r="D10" s="72">
        <f t="shared" si="1"/>
        <v>0</v>
      </c>
      <c r="E10" s="72">
        <f t="shared" si="2"/>
        <v>0</v>
      </c>
      <c r="F10" s="72">
        <f t="shared" si="3"/>
        <v>1</v>
      </c>
    </row>
    <row r="11" spans="1:6" ht="25" x14ac:dyDescent="0.35">
      <c r="A11" s="62">
        <v>111130</v>
      </c>
      <c r="B11" s="62" t="s">
        <v>396</v>
      </c>
      <c r="C11" s="72">
        <f t="shared" si="0"/>
        <v>0</v>
      </c>
      <c r="D11" s="72">
        <f t="shared" si="1"/>
        <v>0</v>
      </c>
      <c r="E11" s="72">
        <f t="shared" si="2"/>
        <v>0</v>
      </c>
      <c r="F11" s="72">
        <f t="shared" si="3"/>
        <v>0</v>
      </c>
    </row>
    <row r="12" spans="1:6" x14ac:dyDescent="0.35">
      <c r="A12" s="62">
        <v>11114</v>
      </c>
      <c r="B12" s="62" t="s">
        <v>397</v>
      </c>
      <c r="C12" s="72">
        <f t="shared" si="0"/>
        <v>0</v>
      </c>
      <c r="D12" s="72">
        <f t="shared" si="1"/>
        <v>0</v>
      </c>
      <c r="E12" s="72">
        <f t="shared" si="2"/>
        <v>0</v>
      </c>
      <c r="F12" s="72">
        <f t="shared" si="3"/>
        <v>1</v>
      </c>
    </row>
    <row r="13" spans="1:6" x14ac:dyDescent="0.35">
      <c r="A13" s="62">
        <v>111140</v>
      </c>
      <c r="B13" s="62" t="s">
        <v>397</v>
      </c>
      <c r="C13" s="72">
        <f t="shared" si="0"/>
        <v>0</v>
      </c>
      <c r="D13" s="72">
        <f t="shared" si="1"/>
        <v>0</v>
      </c>
      <c r="E13" s="72">
        <f t="shared" si="2"/>
        <v>0</v>
      </c>
      <c r="F13" s="72">
        <f t="shared" si="3"/>
        <v>0</v>
      </c>
    </row>
    <row r="14" spans="1:6" x14ac:dyDescent="0.35">
      <c r="A14" s="62">
        <v>11115</v>
      </c>
      <c r="B14" s="62" t="s">
        <v>398</v>
      </c>
      <c r="C14" s="72">
        <f t="shared" si="0"/>
        <v>0</v>
      </c>
      <c r="D14" s="72">
        <f t="shared" si="1"/>
        <v>0</v>
      </c>
      <c r="E14" s="72">
        <f t="shared" si="2"/>
        <v>0</v>
      </c>
      <c r="F14" s="72">
        <f t="shared" si="3"/>
        <v>1</v>
      </c>
    </row>
    <row r="15" spans="1:6" x14ac:dyDescent="0.35">
      <c r="A15" s="62">
        <v>111150</v>
      </c>
      <c r="B15" s="62" t="s">
        <v>399</v>
      </c>
      <c r="C15" s="72">
        <f t="shared" si="0"/>
        <v>0</v>
      </c>
      <c r="D15" s="72">
        <f t="shared" si="1"/>
        <v>0</v>
      </c>
      <c r="E15" s="72">
        <f t="shared" si="2"/>
        <v>0</v>
      </c>
      <c r="F15" s="72">
        <f t="shared" si="3"/>
        <v>0</v>
      </c>
    </row>
    <row r="16" spans="1:6" x14ac:dyDescent="0.35">
      <c r="A16" s="62">
        <v>11116</v>
      </c>
      <c r="B16" s="62" t="s">
        <v>400</v>
      </c>
      <c r="C16" s="72">
        <f t="shared" si="0"/>
        <v>0</v>
      </c>
      <c r="D16" s="72">
        <f t="shared" si="1"/>
        <v>0</v>
      </c>
      <c r="E16" s="72">
        <f t="shared" si="2"/>
        <v>0</v>
      </c>
      <c r="F16" s="72">
        <f t="shared" si="3"/>
        <v>1</v>
      </c>
    </row>
    <row r="17" spans="1:6" x14ac:dyDescent="0.35">
      <c r="A17" s="62">
        <v>111160</v>
      </c>
      <c r="B17" s="62" t="s">
        <v>400</v>
      </c>
      <c r="C17" s="72">
        <f t="shared" si="0"/>
        <v>0</v>
      </c>
      <c r="D17" s="72">
        <f t="shared" si="1"/>
        <v>0</v>
      </c>
      <c r="E17" s="72">
        <f t="shared" si="2"/>
        <v>0</v>
      </c>
      <c r="F17" s="72">
        <f t="shared" si="3"/>
        <v>0</v>
      </c>
    </row>
    <row r="18" spans="1:6" x14ac:dyDescent="0.35">
      <c r="A18" s="62">
        <v>11119</v>
      </c>
      <c r="B18" s="62" t="s">
        <v>401</v>
      </c>
      <c r="C18" s="72">
        <f t="shared" si="0"/>
        <v>0</v>
      </c>
      <c r="D18" s="72">
        <f t="shared" si="1"/>
        <v>0</v>
      </c>
      <c r="E18" s="72">
        <f t="shared" si="2"/>
        <v>0</v>
      </c>
      <c r="F18" s="72">
        <f t="shared" si="3"/>
        <v>1</v>
      </c>
    </row>
    <row r="19" spans="1:6" ht="25" x14ac:dyDescent="0.35">
      <c r="A19" s="62">
        <v>111191</v>
      </c>
      <c r="B19" s="62" t="s">
        <v>402</v>
      </c>
      <c r="C19" s="72">
        <f t="shared" si="0"/>
        <v>0</v>
      </c>
      <c r="D19" s="72">
        <f t="shared" si="1"/>
        <v>0</v>
      </c>
      <c r="E19" s="72">
        <f t="shared" si="2"/>
        <v>0</v>
      </c>
      <c r="F19" s="72">
        <f t="shared" si="3"/>
        <v>0</v>
      </c>
    </row>
    <row r="20" spans="1:6" ht="25" x14ac:dyDescent="0.35">
      <c r="A20" s="62">
        <v>111199</v>
      </c>
      <c r="B20" s="62" t="s">
        <v>403</v>
      </c>
      <c r="C20" s="72">
        <f t="shared" si="0"/>
        <v>0</v>
      </c>
      <c r="D20" s="72">
        <f t="shared" si="1"/>
        <v>0</v>
      </c>
      <c r="E20" s="72">
        <f t="shared" si="2"/>
        <v>0</v>
      </c>
      <c r="F20" s="72">
        <f t="shared" si="3"/>
        <v>0</v>
      </c>
    </row>
    <row r="21" spans="1:6" ht="25" x14ac:dyDescent="0.35">
      <c r="A21" s="62">
        <v>1112</v>
      </c>
      <c r="B21" s="62" t="s">
        <v>404</v>
      </c>
      <c r="C21" s="72">
        <f t="shared" si="0"/>
        <v>0</v>
      </c>
      <c r="D21" s="72">
        <f t="shared" si="1"/>
        <v>0</v>
      </c>
      <c r="E21" s="72">
        <f t="shared" si="2"/>
        <v>1</v>
      </c>
      <c r="F21" s="72">
        <f t="shared" si="3"/>
        <v>1</v>
      </c>
    </row>
    <row r="22" spans="1:6" ht="25" x14ac:dyDescent="0.35">
      <c r="A22" s="62">
        <v>11121</v>
      </c>
      <c r="B22" s="62" t="s">
        <v>404</v>
      </c>
      <c r="C22" s="72">
        <f t="shared" si="0"/>
        <v>0</v>
      </c>
      <c r="D22" s="72">
        <f t="shared" si="1"/>
        <v>0</v>
      </c>
      <c r="E22" s="72">
        <f t="shared" si="2"/>
        <v>0</v>
      </c>
      <c r="F22" s="72">
        <f t="shared" si="3"/>
        <v>1</v>
      </c>
    </row>
    <row r="23" spans="1:6" x14ac:dyDescent="0.35">
      <c r="A23" s="62">
        <v>111211</v>
      </c>
      <c r="B23" s="62" t="s">
        <v>405</v>
      </c>
      <c r="C23" s="72">
        <f t="shared" si="0"/>
        <v>0</v>
      </c>
      <c r="D23" s="72">
        <f t="shared" si="1"/>
        <v>0</v>
      </c>
      <c r="E23" s="72">
        <f t="shared" si="2"/>
        <v>0</v>
      </c>
      <c r="F23" s="72">
        <f t="shared" si="3"/>
        <v>0</v>
      </c>
    </row>
    <row r="24" spans="1:6" ht="37.5" x14ac:dyDescent="0.35">
      <c r="A24" s="62">
        <v>111219</v>
      </c>
      <c r="B24" s="62" t="s">
        <v>406</v>
      </c>
      <c r="C24" s="72">
        <f t="shared" si="0"/>
        <v>0</v>
      </c>
      <c r="D24" s="72">
        <f t="shared" si="1"/>
        <v>0</v>
      </c>
      <c r="E24" s="72">
        <f t="shared" si="2"/>
        <v>0</v>
      </c>
      <c r="F24" s="72">
        <f t="shared" si="3"/>
        <v>0</v>
      </c>
    </row>
    <row r="25" spans="1:6" ht="25" x14ac:dyDescent="0.35">
      <c r="A25" s="62">
        <v>1113</v>
      </c>
      <c r="B25" s="62" t="s">
        <v>407</v>
      </c>
      <c r="C25" s="72">
        <f t="shared" si="0"/>
        <v>0</v>
      </c>
      <c r="D25" s="72">
        <f t="shared" si="1"/>
        <v>0</v>
      </c>
      <c r="E25" s="72">
        <f t="shared" si="2"/>
        <v>1</v>
      </c>
      <c r="F25" s="72">
        <f t="shared" si="3"/>
        <v>1</v>
      </c>
    </row>
    <row r="26" spans="1:6" x14ac:dyDescent="0.35">
      <c r="A26" s="62">
        <v>11131</v>
      </c>
      <c r="B26" s="62" t="s">
        <v>408</v>
      </c>
      <c r="C26" s="72">
        <f t="shared" si="0"/>
        <v>0</v>
      </c>
      <c r="D26" s="72">
        <f t="shared" si="1"/>
        <v>0</v>
      </c>
      <c r="E26" s="72">
        <f t="shared" si="2"/>
        <v>0</v>
      </c>
      <c r="F26" s="72">
        <f t="shared" si="3"/>
        <v>1</v>
      </c>
    </row>
    <row r="27" spans="1:6" x14ac:dyDescent="0.35">
      <c r="A27" s="62">
        <v>111310</v>
      </c>
      <c r="B27" s="62" t="s">
        <v>408</v>
      </c>
      <c r="C27" s="72">
        <f t="shared" si="0"/>
        <v>0</v>
      </c>
      <c r="D27" s="72">
        <f t="shared" si="1"/>
        <v>0</v>
      </c>
      <c r="E27" s="72">
        <f t="shared" si="2"/>
        <v>0</v>
      </c>
      <c r="F27" s="72">
        <f t="shared" si="3"/>
        <v>0</v>
      </c>
    </row>
    <row r="28" spans="1:6" ht="25" x14ac:dyDescent="0.35">
      <c r="A28" s="62">
        <v>11132</v>
      </c>
      <c r="B28" s="62" t="s">
        <v>409</v>
      </c>
      <c r="C28" s="72">
        <f t="shared" si="0"/>
        <v>0</v>
      </c>
      <c r="D28" s="72">
        <f t="shared" si="1"/>
        <v>0</v>
      </c>
      <c r="E28" s="72">
        <f t="shared" si="2"/>
        <v>0</v>
      </c>
      <c r="F28" s="72">
        <f t="shared" si="3"/>
        <v>1</v>
      </c>
    </row>
    <row r="29" spans="1:6" ht="25" x14ac:dyDescent="0.35">
      <c r="A29" s="62">
        <v>111320</v>
      </c>
      <c r="B29" s="62" t="s">
        <v>410</v>
      </c>
      <c r="C29" s="72">
        <f t="shared" si="0"/>
        <v>0</v>
      </c>
      <c r="D29" s="72">
        <f t="shared" si="1"/>
        <v>0</v>
      </c>
      <c r="E29" s="72">
        <f t="shared" si="2"/>
        <v>0</v>
      </c>
      <c r="F29" s="72">
        <f t="shared" si="3"/>
        <v>0</v>
      </c>
    </row>
    <row r="30" spans="1:6" ht="25" x14ac:dyDescent="0.35">
      <c r="A30" s="62">
        <v>11133</v>
      </c>
      <c r="B30" s="62" t="s">
        <v>411</v>
      </c>
      <c r="C30" s="72">
        <f t="shared" si="0"/>
        <v>0</v>
      </c>
      <c r="D30" s="72">
        <f t="shared" si="1"/>
        <v>0</v>
      </c>
      <c r="E30" s="72">
        <f t="shared" si="2"/>
        <v>0</v>
      </c>
      <c r="F30" s="72">
        <f t="shared" si="3"/>
        <v>1</v>
      </c>
    </row>
    <row r="31" spans="1:6" x14ac:dyDescent="0.35">
      <c r="A31" s="62">
        <v>111331</v>
      </c>
      <c r="B31" s="62" t="s">
        <v>412</v>
      </c>
      <c r="C31" s="72">
        <f t="shared" si="0"/>
        <v>0</v>
      </c>
      <c r="D31" s="72">
        <f t="shared" si="1"/>
        <v>0</v>
      </c>
      <c r="E31" s="72">
        <f t="shared" si="2"/>
        <v>0</v>
      </c>
      <c r="F31" s="72">
        <f t="shared" si="3"/>
        <v>0</v>
      </c>
    </row>
    <row r="32" spans="1:6" x14ac:dyDescent="0.35">
      <c r="A32" s="62">
        <v>111332</v>
      </c>
      <c r="B32" s="62" t="s">
        <v>413</v>
      </c>
      <c r="C32" s="72">
        <f t="shared" si="0"/>
        <v>0</v>
      </c>
      <c r="D32" s="72">
        <f t="shared" si="1"/>
        <v>0</v>
      </c>
      <c r="E32" s="72">
        <f t="shared" si="2"/>
        <v>0</v>
      </c>
      <c r="F32" s="72">
        <f t="shared" si="3"/>
        <v>0</v>
      </c>
    </row>
    <row r="33" spans="1:6" x14ac:dyDescent="0.35">
      <c r="A33" s="62">
        <v>111333</v>
      </c>
      <c r="B33" s="62" t="s">
        <v>414</v>
      </c>
      <c r="C33" s="72">
        <f t="shared" si="0"/>
        <v>0</v>
      </c>
      <c r="D33" s="72">
        <f t="shared" si="1"/>
        <v>0</v>
      </c>
      <c r="E33" s="72">
        <f t="shared" si="2"/>
        <v>0</v>
      </c>
      <c r="F33" s="72">
        <f t="shared" si="3"/>
        <v>0</v>
      </c>
    </row>
    <row r="34" spans="1:6" ht="25" x14ac:dyDescent="0.35">
      <c r="A34" s="62">
        <v>111334</v>
      </c>
      <c r="B34" s="62" t="s">
        <v>415</v>
      </c>
      <c r="C34" s="72">
        <f t="shared" si="0"/>
        <v>0</v>
      </c>
      <c r="D34" s="72">
        <f t="shared" si="1"/>
        <v>0</v>
      </c>
      <c r="E34" s="72">
        <f t="shared" si="2"/>
        <v>0</v>
      </c>
      <c r="F34" s="72">
        <f t="shared" si="3"/>
        <v>0</v>
      </c>
    </row>
    <row r="35" spans="1:6" x14ac:dyDescent="0.35">
      <c r="A35" s="62">
        <v>111335</v>
      </c>
      <c r="B35" s="62" t="s">
        <v>416</v>
      </c>
      <c r="C35" s="72">
        <f t="shared" si="0"/>
        <v>0</v>
      </c>
      <c r="D35" s="72">
        <f t="shared" si="1"/>
        <v>0</v>
      </c>
      <c r="E35" s="72">
        <f t="shared" si="2"/>
        <v>0</v>
      </c>
      <c r="F35" s="72">
        <f t="shared" si="3"/>
        <v>0</v>
      </c>
    </row>
    <row r="36" spans="1:6" ht="25" x14ac:dyDescent="0.35">
      <c r="A36" s="62">
        <v>111336</v>
      </c>
      <c r="B36" s="62" t="s">
        <v>417</v>
      </c>
      <c r="C36" s="72">
        <f t="shared" si="0"/>
        <v>0</v>
      </c>
      <c r="D36" s="72">
        <f t="shared" si="1"/>
        <v>0</v>
      </c>
      <c r="E36" s="72">
        <f t="shared" si="2"/>
        <v>0</v>
      </c>
      <c r="F36" s="72">
        <f t="shared" si="3"/>
        <v>0</v>
      </c>
    </row>
    <row r="37" spans="1:6" ht="25" x14ac:dyDescent="0.35">
      <c r="A37" s="62">
        <v>111339</v>
      </c>
      <c r="B37" s="62" t="s">
        <v>418</v>
      </c>
      <c r="C37" s="72">
        <f t="shared" si="0"/>
        <v>0</v>
      </c>
      <c r="D37" s="72">
        <f t="shared" si="1"/>
        <v>0</v>
      </c>
      <c r="E37" s="72">
        <f t="shared" si="2"/>
        <v>0</v>
      </c>
      <c r="F37" s="72">
        <f t="shared" si="3"/>
        <v>0</v>
      </c>
    </row>
    <row r="38" spans="1:6" ht="50" x14ac:dyDescent="0.35">
      <c r="A38" s="62">
        <v>1114</v>
      </c>
      <c r="B38" s="62" t="s">
        <v>419</v>
      </c>
      <c r="C38" s="72">
        <f t="shared" si="0"/>
        <v>0</v>
      </c>
      <c r="D38" s="72">
        <f t="shared" si="1"/>
        <v>0</v>
      </c>
      <c r="E38" s="72">
        <f t="shared" si="2"/>
        <v>1</v>
      </c>
      <c r="F38" s="72">
        <f t="shared" si="3"/>
        <v>1</v>
      </c>
    </row>
    <row r="39" spans="1:6" ht="25" x14ac:dyDescent="0.35">
      <c r="A39" s="62">
        <v>11141</v>
      </c>
      <c r="B39" s="62" t="s">
        <v>420</v>
      </c>
      <c r="C39" s="72">
        <f t="shared" si="0"/>
        <v>0</v>
      </c>
      <c r="D39" s="72">
        <f t="shared" si="1"/>
        <v>0</v>
      </c>
      <c r="E39" s="72">
        <f t="shared" si="2"/>
        <v>0</v>
      </c>
      <c r="F39" s="72">
        <f t="shared" si="3"/>
        <v>1</v>
      </c>
    </row>
    <row r="40" spans="1:6" ht="25" x14ac:dyDescent="0.35">
      <c r="A40" s="62">
        <v>111411</v>
      </c>
      <c r="B40" s="62" t="s">
        <v>421</v>
      </c>
      <c r="C40" s="72">
        <f t="shared" si="0"/>
        <v>0</v>
      </c>
      <c r="D40" s="72">
        <f t="shared" si="1"/>
        <v>0</v>
      </c>
      <c r="E40" s="72">
        <f t="shared" si="2"/>
        <v>0</v>
      </c>
      <c r="F40" s="72">
        <f t="shared" si="3"/>
        <v>0</v>
      </c>
    </row>
    <row r="41" spans="1:6" ht="25" x14ac:dyDescent="0.35">
      <c r="A41" s="62">
        <v>111419</v>
      </c>
      <c r="B41" s="62" t="s">
        <v>422</v>
      </c>
      <c r="C41" s="72">
        <f t="shared" si="0"/>
        <v>0</v>
      </c>
      <c r="D41" s="72">
        <f t="shared" si="1"/>
        <v>0</v>
      </c>
      <c r="E41" s="72">
        <f t="shared" si="2"/>
        <v>0</v>
      </c>
      <c r="F41" s="72">
        <f t="shared" si="3"/>
        <v>0</v>
      </c>
    </row>
    <row r="42" spans="1:6" ht="37.5" x14ac:dyDescent="0.35">
      <c r="A42" s="62">
        <v>11142</v>
      </c>
      <c r="B42" s="62" t="s">
        <v>423</v>
      </c>
      <c r="C42" s="72">
        <f t="shared" si="0"/>
        <v>0</v>
      </c>
      <c r="D42" s="72">
        <f t="shared" si="1"/>
        <v>0</v>
      </c>
      <c r="E42" s="72">
        <f t="shared" si="2"/>
        <v>0</v>
      </c>
      <c r="F42" s="72">
        <f t="shared" si="3"/>
        <v>1</v>
      </c>
    </row>
    <row r="43" spans="1:6" ht="25" x14ac:dyDescent="0.35">
      <c r="A43" s="62">
        <v>111421</v>
      </c>
      <c r="B43" s="62" t="s">
        <v>424</v>
      </c>
      <c r="C43" s="72">
        <f t="shared" si="0"/>
        <v>0</v>
      </c>
      <c r="D43" s="72">
        <f t="shared" si="1"/>
        <v>0</v>
      </c>
      <c r="E43" s="72">
        <f t="shared" si="2"/>
        <v>0</v>
      </c>
      <c r="F43" s="72">
        <f t="shared" si="3"/>
        <v>0</v>
      </c>
    </row>
    <row r="44" spans="1:6" ht="25" x14ac:dyDescent="0.35">
      <c r="A44" s="62">
        <v>111422</v>
      </c>
      <c r="B44" s="62" t="s">
        <v>425</v>
      </c>
      <c r="C44" s="72">
        <f t="shared" si="0"/>
        <v>0</v>
      </c>
      <c r="D44" s="72">
        <f t="shared" si="1"/>
        <v>0</v>
      </c>
      <c r="E44" s="72">
        <f t="shared" si="2"/>
        <v>0</v>
      </c>
      <c r="F44" s="72">
        <f t="shared" si="3"/>
        <v>0</v>
      </c>
    </row>
    <row r="45" spans="1:6" x14ac:dyDescent="0.35">
      <c r="A45" s="62">
        <v>1119</v>
      </c>
      <c r="B45" s="62" t="s">
        <v>426</v>
      </c>
      <c r="C45" s="72">
        <f t="shared" si="0"/>
        <v>0</v>
      </c>
      <c r="D45" s="72">
        <f t="shared" si="1"/>
        <v>0</v>
      </c>
      <c r="E45" s="72">
        <f t="shared" si="2"/>
        <v>1</v>
      </c>
      <c r="F45" s="72">
        <f t="shared" si="3"/>
        <v>1</v>
      </c>
    </row>
    <row r="46" spans="1:6" x14ac:dyDescent="0.35">
      <c r="A46" s="62">
        <v>11191</v>
      </c>
      <c r="B46" s="62" t="s">
        <v>427</v>
      </c>
      <c r="C46" s="72">
        <f t="shared" si="0"/>
        <v>0</v>
      </c>
      <c r="D46" s="72">
        <f t="shared" si="1"/>
        <v>0</v>
      </c>
      <c r="E46" s="72">
        <f t="shared" si="2"/>
        <v>0</v>
      </c>
      <c r="F46" s="72">
        <f t="shared" si="3"/>
        <v>1</v>
      </c>
    </row>
    <row r="47" spans="1:6" x14ac:dyDescent="0.35">
      <c r="A47" s="62">
        <v>111910</v>
      </c>
      <c r="B47" s="62" t="s">
        <v>427</v>
      </c>
      <c r="C47" s="72">
        <f t="shared" si="0"/>
        <v>0</v>
      </c>
      <c r="D47" s="72">
        <f t="shared" si="1"/>
        <v>0</v>
      </c>
      <c r="E47" s="72">
        <f t="shared" si="2"/>
        <v>0</v>
      </c>
      <c r="F47" s="72">
        <f t="shared" si="3"/>
        <v>0</v>
      </c>
    </row>
    <row r="48" spans="1:6" x14ac:dyDescent="0.35">
      <c r="A48" s="62">
        <v>11192</v>
      </c>
      <c r="B48" s="62" t="s">
        <v>428</v>
      </c>
      <c r="C48" s="72">
        <f t="shared" si="0"/>
        <v>0</v>
      </c>
      <c r="D48" s="72">
        <f t="shared" si="1"/>
        <v>0</v>
      </c>
      <c r="E48" s="72">
        <f t="shared" si="2"/>
        <v>0</v>
      </c>
      <c r="F48" s="72">
        <f t="shared" si="3"/>
        <v>1</v>
      </c>
    </row>
    <row r="49" spans="1:6" x14ac:dyDescent="0.35">
      <c r="A49" s="62">
        <v>111920</v>
      </c>
      <c r="B49" s="62" t="s">
        <v>428</v>
      </c>
      <c r="C49" s="72">
        <f t="shared" si="0"/>
        <v>0</v>
      </c>
      <c r="D49" s="72">
        <f t="shared" si="1"/>
        <v>0</v>
      </c>
      <c r="E49" s="72">
        <f t="shared" si="2"/>
        <v>0</v>
      </c>
      <c r="F49" s="72">
        <f t="shared" si="3"/>
        <v>0</v>
      </c>
    </row>
    <row r="50" spans="1:6" x14ac:dyDescent="0.35">
      <c r="A50" s="62">
        <v>11193</v>
      </c>
      <c r="B50" s="62" t="s">
        <v>429</v>
      </c>
      <c r="C50" s="72">
        <f t="shared" si="0"/>
        <v>0</v>
      </c>
      <c r="D50" s="72">
        <f t="shared" si="1"/>
        <v>0</v>
      </c>
      <c r="E50" s="72">
        <f t="shared" si="2"/>
        <v>0</v>
      </c>
      <c r="F50" s="72">
        <f t="shared" si="3"/>
        <v>1</v>
      </c>
    </row>
    <row r="51" spans="1:6" x14ac:dyDescent="0.35">
      <c r="A51" s="62">
        <v>111930</v>
      </c>
      <c r="B51" s="62" t="s">
        <v>429</v>
      </c>
      <c r="C51" s="72">
        <f t="shared" si="0"/>
        <v>0</v>
      </c>
      <c r="D51" s="72">
        <f t="shared" si="1"/>
        <v>0</v>
      </c>
      <c r="E51" s="72">
        <f t="shared" si="2"/>
        <v>0</v>
      </c>
      <c r="F51" s="72">
        <f t="shared" si="3"/>
        <v>0</v>
      </c>
    </row>
    <row r="52" spans="1:6" x14ac:dyDescent="0.35">
      <c r="A52" s="62">
        <v>11194</v>
      </c>
      <c r="B52" s="62" t="s">
        <v>430</v>
      </c>
      <c r="C52" s="72">
        <f t="shared" si="0"/>
        <v>0</v>
      </c>
      <c r="D52" s="72">
        <f t="shared" si="1"/>
        <v>0</v>
      </c>
      <c r="E52" s="72">
        <f t="shared" si="2"/>
        <v>0</v>
      </c>
      <c r="F52" s="72">
        <f t="shared" si="3"/>
        <v>1</v>
      </c>
    </row>
    <row r="53" spans="1:6" x14ac:dyDescent="0.35">
      <c r="A53" s="62">
        <v>111940</v>
      </c>
      <c r="B53" s="62" t="s">
        <v>431</v>
      </c>
      <c r="C53" s="72">
        <f t="shared" si="0"/>
        <v>0</v>
      </c>
      <c r="D53" s="72">
        <f t="shared" si="1"/>
        <v>0</v>
      </c>
      <c r="E53" s="72">
        <f t="shared" si="2"/>
        <v>0</v>
      </c>
      <c r="F53" s="72">
        <f t="shared" si="3"/>
        <v>0</v>
      </c>
    </row>
    <row r="54" spans="1:6" ht="25" x14ac:dyDescent="0.35">
      <c r="A54" s="62">
        <v>11199</v>
      </c>
      <c r="B54" s="62" t="s">
        <v>432</v>
      </c>
      <c r="C54" s="72">
        <f t="shared" si="0"/>
        <v>0</v>
      </c>
      <c r="D54" s="72">
        <f t="shared" si="1"/>
        <v>0</v>
      </c>
      <c r="E54" s="72">
        <f t="shared" si="2"/>
        <v>0</v>
      </c>
      <c r="F54" s="72">
        <f t="shared" si="3"/>
        <v>1</v>
      </c>
    </row>
    <row r="55" spans="1:6" x14ac:dyDescent="0.35">
      <c r="A55" s="62">
        <v>111991</v>
      </c>
      <c r="B55" s="62" t="s">
        <v>433</v>
      </c>
      <c r="C55" s="72">
        <f t="shared" si="0"/>
        <v>0</v>
      </c>
      <c r="D55" s="72">
        <f t="shared" si="1"/>
        <v>0</v>
      </c>
      <c r="E55" s="72">
        <f t="shared" si="2"/>
        <v>0</v>
      </c>
      <c r="F55" s="72">
        <f t="shared" si="3"/>
        <v>0</v>
      </c>
    </row>
    <row r="56" spans="1:6" x14ac:dyDescent="0.35">
      <c r="A56" s="62">
        <v>111992</v>
      </c>
      <c r="B56" s="62" t="s">
        <v>434</v>
      </c>
      <c r="C56" s="72">
        <f t="shared" si="0"/>
        <v>0</v>
      </c>
      <c r="D56" s="72">
        <f t="shared" si="1"/>
        <v>0</v>
      </c>
      <c r="E56" s="72">
        <f t="shared" si="2"/>
        <v>0</v>
      </c>
      <c r="F56" s="72">
        <f t="shared" si="3"/>
        <v>0</v>
      </c>
    </row>
    <row r="57" spans="1:6" ht="37.5" x14ac:dyDescent="0.35">
      <c r="A57" s="62">
        <v>111998</v>
      </c>
      <c r="B57" s="62" t="s">
        <v>435</v>
      </c>
      <c r="C57" s="72">
        <f t="shared" si="0"/>
        <v>0</v>
      </c>
      <c r="D57" s="72">
        <f t="shared" si="1"/>
        <v>0</v>
      </c>
      <c r="E57" s="72">
        <f t="shared" si="2"/>
        <v>0</v>
      </c>
      <c r="F57" s="72">
        <f t="shared" si="3"/>
        <v>0</v>
      </c>
    </row>
    <row r="58" spans="1:6" ht="25" x14ac:dyDescent="0.35">
      <c r="A58" s="62">
        <v>112</v>
      </c>
      <c r="B58" s="62" t="s">
        <v>436</v>
      </c>
      <c r="C58" s="72">
        <f t="shared" si="0"/>
        <v>0</v>
      </c>
      <c r="D58" s="72">
        <f t="shared" si="1"/>
        <v>1</v>
      </c>
      <c r="E58" s="72">
        <f t="shared" si="2"/>
        <v>1</v>
      </c>
      <c r="F58" s="72">
        <f t="shared" si="3"/>
        <v>1</v>
      </c>
    </row>
    <row r="59" spans="1:6" ht="25" x14ac:dyDescent="0.35">
      <c r="A59" s="62">
        <v>1121</v>
      </c>
      <c r="B59" s="62" t="s">
        <v>437</v>
      </c>
      <c r="C59" s="72">
        <f t="shared" si="0"/>
        <v>0</v>
      </c>
      <c r="D59" s="72">
        <f t="shared" si="1"/>
        <v>0</v>
      </c>
      <c r="E59" s="72">
        <f t="shared" si="2"/>
        <v>1</v>
      </c>
      <c r="F59" s="72">
        <f t="shared" si="3"/>
        <v>1</v>
      </c>
    </row>
    <row r="60" spans="1:6" ht="37.5" x14ac:dyDescent="0.35">
      <c r="A60" s="62">
        <v>11211</v>
      </c>
      <c r="B60" s="62" t="s">
        <v>438</v>
      </c>
      <c r="C60" s="72">
        <f t="shared" si="0"/>
        <v>0</v>
      </c>
      <c r="D60" s="72">
        <f t="shared" si="1"/>
        <v>0</v>
      </c>
      <c r="E60" s="72">
        <f t="shared" si="2"/>
        <v>0</v>
      </c>
      <c r="F60" s="72">
        <f t="shared" si="3"/>
        <v>1</v>
      </c>
    </row>
    <row r="61" spans="1:6" ht="25" x14ac:dyDescent="0.35">
      <c r="A61" s="62">
        <v>112111</v>
      </c>
      <c r="B61" s="62" t="s">
        <v>439</v>
      </c>
      <c r="C61" s="72">
        <f t="shared" si="0"/>
        <v>0</v>
      </c>
      <c r="D61" s="72">
        <f t="shared" si="1"/>
        <v>0</v>
      </c>
      <c r="E61" s="72">
        <f t="shared" si="2"/>
        <v>0</v>
      </c>
      <c r="F61" s="72">
        <f t="shared" si="3"/>
        <v>0</v>
      </c>
    </row>
    <row r="62" spans="1:6" x14ac:dyDescent="0.35">
      <c r="A62" s="62">
        <v>112112</v>
      </c>
      <c r="B62" s="62" t="s">
        <v>440</v>
      </c>
      <c r="C62" s="72">
        <f t="shared" si="0"/>
        <v>0</v>
      </c>
      <c r="D62" s="72">
        <f t="shared" si="1"/>
        <v>0</v>
      </c>
      <c r="E62" s="72">
        <f t="shared" si="2"/>
        <v>0</v>
      </c>
      <c r="F62" s="72">
        <f t="shared" si="3"/>
        <v>0</v>
      </c>
    </row>
    <row r="63" spans="1:6" ht="25" x14ac:dyDescent="0.35">
      <c r="A63" s="62">
        <v>11212</v>
      </c>
      <c r="B63" s="62" t="s">
        <v>441</v>
      </c>
      <c r="C63" s="72">
        <f t="shared" si="0"/>
        <v>0</v>
      </c>
      <c r="D63" s="72">
        <f t="shared" si="1"/>
        <v>0</v>
      </c>
      <c r="E63" s="72">
        <f t="shared" si="2"/>
        <v>0</v>
      </c>
      <c r="F63" s="72">
        <f t="shared" si="3"/>
        <v>1</v>
      </c>
    </row>
    <row r="64" spans="1:6" ht="25" x14ac:dyDescent="0.35">
      <c r="A64" s="62">
        <v>112120</v>
      </c>
      <c r="B64" s="62" t="s">
        <v>441</v>
      </c>
      <c r="C64" s="72">
        <f t="shared" si="0"/>
        <v>0</v>
      </c>
      <c r="D64" s="72">
        <f t="shared" si="1"/>
        <v>0</v>
      </c>
      <c r="E64" s="72">
        <f t="shared" si="2"/>
        <v>0</v>
      </c>
      <c r="F64" s="72">
        <f t="shared" si="3"/>
        <v>0</v>
      </c>
    </row>
    <row r="65" spans="1:6" ht="37.5" x14ac:dyDescent="0.35">
      <c r="A65" s="62">
        <v>11213</v>
      </c>
      <c r="B65" s="62" t="s">
        <v>442</v>
      </c>
      <c r="C65" s="72">
        <f t="shared" si="0"/>
        <v>0</v>
      </c>
      <c r="D65" s="72">
        <f t="shared" si="1"/>
        <v>0</v>
      </c>
      <c r="E65" s="72">
        <f t="shared" si="2"/>
        <v>0</v>
      </c>
      <c r="F65" s="72">
        <f t="shared" si="3"/>
        <v>1</v>
      </c>
    </row>
    <row r="66" spans="1:6" ht="37.5" x14ac:dyDescent="0.35">
      <c r="A66" s="62">
        <v>112130</v>
      </c>
      <c r="B66" s="62" t="s">
        <v>443</v>
      </c>
      <c r="C66" s="72">
        <f t="shared" si="0"/>
        <v>0</v>
      </c>
      <c r="D66" s="72">
        <f t="shared" si="1"/>
        <v>0</v>
      </c>
      <c r="E66" s="72">
        <f t="shared" si="2"/>
        <v>0</v>
      </c>
      <c r="F66" s="72">
        <f t="shared" si="3"/>
        <v>0</v>
      </c>
    </row>
    <row r="67" spans="1:6" x14ac:dyDescent="0.35">
      <c r="A67" s="62">
        <v>1122</v>
      </c>
      <c r="B67" s="62" t="s">
        <v>444</v>
      </c>
      <c r="C67" s="72">
        <f t="shared" si="0"/>
        <v>0</v>
      </c>
      <c r="D67" s="72">
        <f t="shared" si="1"/>
        <v>0</v>
      </c>
      <c r="E67" s="72">
        <f t="shared" si="2"/>
        <v>1</v>
      </c>
      <c r="F67" s="72">
        <f t="shared" si="3"/>
        <v>1</v>
      </c>
    </row>
    <row r="68" spans="1:6" x14ac:dyDescent="0.35">
      <c r="A68" s="62">
        <v>11221</v>
      </c>
      <c r="B68" s="62" t="s">
        <v>444</v>
      </c>
      <c r="C68" s="72">
        <f t="shared" ref="C68:C131" si="4">IF(LEN($A68 )&lt;= 2,1, 0)</f>
        <v>0</v>
      </c>
      <c r="D68" s="72">
        <f t="shared" ref="D68:D131" si="5">IF(LEN($A68 )&lt;= 3,1, 0)</f>
        <v>0</v>
      </c>
      <c r="E68" s="72">
        <f t="shared" ref="E68:E131" si="6">IF(LEN($A68 )&lt;= 4,1, 0)</f>
        <v>0</v>
      </c>
      <c r="F68" s="72">
        <f t="shared" ref="F68:F131" si="7">IF(LEN($A68 )&lt;= 5,1, 0)</f>
        <v>1</v>
      </c>
    </row>
    <row r="69" spans="1:6" x14ac:dyDescent="0.35">
      <c r="A69" s="62">
        <v>112210</v>
      </c>
      <c r="B69" s="62" t="s">
        <v>445</v>
      </c>
      <c r="C69" s="72">
        <f t="shared" si="4"/>
        <v>0</v>
      </c>
      <c r="D69" s="72">
        <f t="shared" si="5"/>
        <v>0</v>
      </c>
      <c r="E69" s="72">
        <f t="shared" si="6"/>
        <v>0</v>
      </c>
      <c r="F69" s="72">
        <f t="shared" si="7"/>
        <v>0</v>
      </c>
    </row>
    <row r="70" spans="1:6" ht="25" x14ac:dyDescent="0.35">
      <c r="A70" s="62">
        <v>1123</v>
      </c>
      <c r="B70" s="62" t="s">
        <v>446</v>
      </c>
      <c r="C70" s="72">
        <f t="shared" si="4"/>
        <v>0</v>
      </c>
      <c r="D70" s="72">
        <f t="shared" si="5"/>
        <v>0</v>
      </c>
      <c r="E70" s="72">
        <f t="shared" si="6"/>
        <v>1</v>
      </c>
      <c r="F70" s="72">
        <f t="shared" si="7"/>
        <v>1</v>
      </c>
    </row>
    <row r="71" spans="1:6" ht="25" x14ac:dyDescent="0.35">
      <c r="A71" s="62">
        <v>11231</v>
      </c>
      <c r="B71" s="62" t="s">
        <v>447</v>
      </c>
      <c r="C71" s="72">
        <f t="shared" si="4"/>
        <v>0</v>
      </c>
      <c r="D71" s="72">
        <f t="shared" si="5"/>
        <v>0</v>
      </c>
      <c r="E71" s="72">
        <f t="shared" si="6"/>
        <v>0</v>
      </c>
      <c r="F71" s="72">
        <f t="shared" si="7"/>
        <v>1</v>
      </c>
    </row>
    <row r="72" spans="1:6" ht="25" x14ac:dyDescent="0.35">
      <c r="A72" s="62">
        <v>112310</v>
      </c>
      <c r="B72" s="62" t="s">
        <v>448</v>
      </c>
      <c r="C72" s="72">
        <f t="shared" si="4"/>
        <v>0</v>
      </c>
      <c r="D72" s="72">
        <f t="shared" si="5"/>
        <v>0</v>
      </c>
      <c r="E72" s="72">
        <f t="shared" si="6"/>
        <v>0</v>
      </c>
      <c r="F72" s="72">
        <f t="shared" si="7"/>
        <v>0</v>
      </c>
    </row>
    <row r="73" spans="1:6" ht="37.5" x14ac:dyDescent="0.35">
      <c r="A73" s="62">
        <v>11232</v>
      </c>
      <c r="B73" s="62" t="s">
        <v>449</v>
      </c>
      <c r="C73" s="72">
        <f t="shared" si="4"/>
        <v>0</v>
      </c>
      <c r="D73" s="72">
        <f t="shared" si="5"/>
        <v>0</v>
      </c>
      <c r="E73" s="72">
        <f t="shared" si="6"/>
        <v>0</v>
      </c>
      <c r="F73" s="72">
        <f t="shared" si="7"/>
        <v>1</v>
      </c>
    </row>
    <row r="74" spans="1:6" ht="37.5" x14ac:dyDescent="0.35">
      <c r="A74" s="62">
        <v>112320</v>
      </c>
      <c r="B74" s="62" t="s">
        <v>450</v>
      </c>
      <c r="C74" s="72">
        <f t="shared" si="4"/>
        <v>0</v>
      </c>
      <c r="D74" s="72">
        <f t="shared" si="5"/>
        <v>0</v>
      </c>
      <c r="E74" s="72">
        <f t="shared" si="6"/>
        <v>0</v>
      </c>
      <c r="F74" s="72">
        <f t="shared" si="7"/>
        <v>0</v>
      </c>
    </row>
    <row r="75" spans="1:6" x14ac:dyDescent="0.35">
      <c r="A75" s="62">
        <v>11233</v>
      </c>
      <c r="B75" s="62" t="s">
        <v>451</v>
      </c>
      <c r="C75" s="72">
        <f t="shared" si="4"/>
        <v>0</v>
      </c>
      <c r="D75" s="72">
        <f t="shared" si="5"/>
        <v>0</v>
      </c>
      <c r="E75" s="72">
        <f t="shared" si="6"/>
        <v>0</v>
      </c>
      <c r="F75" s="72">
        <f t="shared" si="7"/>
        <v>1</v>
      </c>
    </row>
    <row r="76" spans="1:6" x14ac:dyDescent="0.35">
      <c r="A76" s="62">
        <v>112330</v>
      </c>
      <c r="B76" s="62" t="s">
        <v>451</v>
      </c>
      <c r="C76" s="72">
        <f t="shared" si="4"/>
        <v>0</v>
      </c>
      <c r="D76" s="72">
        <f t="shared" si="5"/>
        <v>0</v>
      </c>
      <c r="E76" s="72">
        <f t="shared" si="6"/>
        <v>0</v>
      </c>
      <c r="F76" s="72">
        <f t="shared" si="7"/>
        <v>0</v>
      </c>
    </row>
    <row r="77" spans="1:6" x14ac:dyDescent="0.35">
      <c r="A77" s="62">
        <v>11234</v>
      </c>
      <c r="B77" s="62" t="s">
        <v>452</v>
      </c>
      <c r="C77" s="72">
        <f t="shared" si="4"/>
        <v>0</v>
      </c>
      <c r="D77" s="72">
        <f t="shared" si="5"/>
        <v>0</v>
      </c>
      <c r="E77" s="72">
        <f t="shared" si="6"/>
        <v>0</v>
      </c>
      <c r="F77" s="72">
        <f t="shared" si="7"/>
        <v>1</v>
      </c>
    </row>
    <row r="78" spans="1:6" x14ac:dyDescent="0.35">
      <c r="A78" s="62">
        <v>112340</v>
      </c>
      <c r="B78" s="62" t="s">
        <v>452</v>
      </c>
      <c r="C78" s="72">
        <f t="shared" si="4"/>
        <v>0</v>
      </c>
      <c r="D78" s="72">
        <f t="shared" si="5"/>
        <v>0</v>
      </c>
      <c r="E78" s="72">
        <f t="shared" si="6"/>
        <v>0</v>
      </c>
      <c r="F78" s="72">
        <f t="shared" si="7"/>
        <v>0</v>
      </c>
    </row>
    <row r="79" spans="1:6" ht="25" x14ac:dyDescent="0.35">
      <c r="A79" s="62">
        <v>11239</v>
      </c>
      <c r="B79" s="62" t="s">
        <v>453</v>
      </c>
      <c r="C79" s="72">
        <f t="shared" si="4"/>
        <v>0</v>
      </c>
      <c r="D79" s="72">
        <f t="shared" si="5"/>
        <v>0</v>
      </c>
      <c r="E79" s="72">
        <f t="shared" si="6"/>
        <v>0</v>
      </c>
      <c r="F79" s="72">
        <f t="shared" si="7"/>
        <v>1</v>
      </c>
    </row>
    <row r="80" spans="1:6" ht="25" x14ac:dyDescent="0.35">
      <c r="A80" s="62">
        <v>112390</v>
      </c>
      <c r="B80" s="62" t="s">
        <v>454</v>
      </c>
      <c r="C80" s="72">
        <f t="shared" si="4"/>
        <v>0</v>
      </c>
      <c r="D80" s="72">
        <f t="shared" si="5"/>
        <v>0</v>
      </c>
      <c r="E80" s="72">
        <f t="shared" si="6"/>
        <v>0</v>
      </c>
      <c r="F80" s="72">
        <f t="shared" si="7"/>
        <v>0</v>
      </c>
    </row>
    <row r="81" spans="1:6" ht="25" x14ac:dyDescent="0.35">
      <c r="A81" s="62">
        <v>1124</v>
      </c>
      <c r="B81" s="62" t="s">
        <v>455</v>
      </c>
      <c r="C81" s="72">
        <f t="shared" si="4"/>
        <v>0</v>
      </c>
      <c r="D81" s="72">
        <f t="shared" si="5"/>
        <v>0</v>
      </c>
      <c r="E81" s="72">
        <f t="shared" si="6"/>
        <v>1</v>
      </c>
      <c r="F81" s="72">
        <f t="shared" si="7"/>
        <v>1</v>
      </c>
    </row>
    <row r="82" spans="1:6" x14ac:dyDescent="0.35">
      <c r="A82" s="62">
        <v>11241</v>
      </c>
      <c r="B82" s="62" t="s">
        <v>456</v>
      </c>
      <c r="C82" s="72">
        <f t="shared" si="4"/>
        <v>0</v>
      </c>
      <c r="D82" s="72">
        <f t="shared" si="5"/>
        <v>0</v>
      </c>
      <c r="E82" s="72">
        <f t="shared" si="6"/>
        <v>0</v>
      </c>
      <c r="F82" s="72">
        <f t="shared" si="7"/>
        <v>1</v>
      </c>
    </row>
    <row r="83" spans="1:6" x14ac:dyDescent="0.35">
      <c r="A83" s="62">
        <v>112410</v>
      </c>
      <c r="B83" s="62" t="s">
        <v>456</v>
      </c>
      <c r="C83" s="72">
        <f t="shared" si="4"/>
        <v>0</v>
      </c>
      <c r="D83" s="72">
        <f t="shared" si="5"/>
        <v>0</v>
      </c>
      <c r="E83" s="72">
        <f t="shared" si="6"/>
        <v>0</v>
      </c>
      <c r="F83" s="72">
        <f t="shared" si="7"/>
        <v>0</v>
      </c>
    </row>
    <row r="84" spans="1:6" x14ac:dyDescent="0.35">
      <c r="A84" s="62">
        <v>11242</v>
      </c>
      <c r="B84" s="62" t="s">
        <v>457</v>
      </c>
      <c r="C84" s="72">
        <f t="shared" si="4"/>
        <v>0</v>
      </c>
      <c r="D84" s="72">
        <f t="shared" si="5"/>
        <v>0</v>
      </c>
      <c r="E84" s="72">
        <f t="shared" si="6"/>
        <v>0</v>
      </c>
      <c r="F84" s="72">
        <f t="shared" si="7"/>
        <v>1</v>
      </c>
    </row>
    <row r="85" spans="1:6" x14ac:dyDescent="0.35">
      <c r="A85" s="62">
        <v>112420</v>
      </c>
      <c r="B85" s="62" t="s">
        <v>457</v>
      </c>
      <c r="C85" s="72">
        <f t="shared" si="4"/>
        <v>0</v>
      </c>
      <c r="D85" s="72">
        <f t="shared" si="5"/>
        <v>0</v>
      </c>
      <c r="E85" s="72">
        <f t="shared" si="6"/>
        <v>0</v>
      </c>
      <c r="F85" s="72">
        <f t="shared" si="7"/>
        <v>0</v>
      </c>
    </row>
    <row r="86" spans="1:6" x14ac:dyDescent="0.35">
      <c r="A86" s="62">
        <v>1125</v>
      </c>
      <c r="B86" s="62" t="s">
        <v>458</v>
      </c>
      <c r="C86" s="72">
        <f t="shared" si="4"/>
        <v>0</v>
      </c>
      <c r="D86" s="72">
        <f t="shared" si="5"/>
        <v>0</v>
      </c>
      <c r="E86" s="72">
        <f t="shared" si="6"/>
        <v>1</v>
      </c>
      <c r="F86" s="72">
        <f t="shared" si="7"/>
        <v>1</v>
      </c>
    </row>
    <row r="87" spans="1:6" x14ac:dyDescent="0.35">
      <c r="A87" s="62">
        <v>11251</v>
      </c>
      <c r="B87" s="62" t="s">
        <v>458</v>
      </c>
      <c r="C87" s="72">
        <f t="shared" si="4"/>
        <v>0</v>
      </c>
      <c r="D87" s="72">
        <f t="shared" si="5"/>
        <v>0</v>
      </c>
      <c r="E87" s="72">
        <f t="shared" si="6"/>
        <v>0</v>
      </c>
      <c r="F87" s="72">
        <f t="shared" si="7"/>
        <v>1</v>
      </c>
    </row>
    <row r="88" spans="1:6" ht="25" x14ac:dyDescent="0.35">
      <c r="A88" s="62">
        <v>112511</v>
      </c>
      <c r="B88" s="62" t="s">
        <v>459</v>
      </c>
      <c r="C88" s="72">
        <f t="shared" si="4"/>
        <v>0</v>
      </c>
      <c r="D88" s="72">
        <f t="shared" si="5"/>
        <v>0</v>
      </c>
      <c r="E88" s="72">
        <f t="shared" si="6"/>
        <v>0</v>
      </c>
      <c r="F88" s="72">
        <f t="shared" si="7"/>
        <v>0</v>
      </c>
    </row>
    <row r="89" spans="1:6" x14ac:dyDescent="0.35">
      <c r="A89" s="62">
        <v>112512</v>
      </c>
      <c r="B89" s="62" t="s">
        <v>460</v>
      </c>
      <c r="C89" s="72">
        <f t="shared" si="4"/>
        <v>0</v>
      </c>
      <c r="D89" s="72">
        <f t="shared" si="5"/>
        <v>0</v>
      </c>
      <c r="E89" s="72">
        <f t="shared" si="6"/>
        <v>0</v>
      </c>
      <c r="F89" s="72">
        <f t="shared" si="7"/>
        <v>0</v>
      </c>
    </row>
    <row r="90" spans="1:6" x14ac:dyDescent="0.35">
      <c r="A90" s="62">
        <v>112519</v>
      </c>
      <c r="B90" s="62" t="s">
        <v>461</v>
      </c>
      <c r="C90" s="72">
        <f t="shared" si="4"/>
        <v>0</v>
      </c>
      <c r="D90" s="72">
        <f t="shared" si="5"/>
        <v>0</v>
      </c>
      <c r="E90" s="72">
        <f t="shared" si="6"/>
        <v>0</v>
      </c>
      <c r="F90" s="72">
        <f t="shared" si="7"/>
        <v>0</v>
      </c>
    </row>
    <row r="91" spans="1:6" ht="25" x14ac:dyDescent="0.35">
      <c r="A91" s="62">
        <v>1129</v>
      </c>
      <c r="B91" s="62" t="s">
        <v>462</v>
      </c>
      <c r="C91" s="72">
        <f t="shared" si="4"/>
        <v>0</v>
      </c>
      <c r="D91" s="72">
        <f t="shared" si="5"/>
        <v>0</v>
      </c>
      <c r="E91" s="72">
        <f t="shared" si="6"/>
        <v>1</v>
      </c>
      <c r="F91" s="72">
        <f t="shared" si="7"/>
        <v>1</v>
      </c>
    </row>
    <row r="92" spans="1:6" x14ac:dyDescent="0.35">
      <c r="A92" s="62">
        <v>11291</v>
      </c>
      <c r="B92" s="62" t="s">
        <v>463</v>
      </c>
      <c r="C92" s="72">
        <f t="shared" si="4"/>
        <v>0</v>
      </c>
      <c r="D92" s="72">
        <f t="shared" si="5"/>
        <v>0</v>
      </c>
      <c r="E92" s="72">
        <f t="shared" si="6"/>
        <v>0</v>
      </c>
      <c r="F92" s="72">
        <f t="shared" si="7"/>
        <v>1</v>
      </c>
    </row>
    <row r="93" spans="1:6" x14ac:dyDescent="0.35">
      <c r="A93" s="62">
        <v>112910</v>
      </c>
      <c r="B93" s="62" t="s">
        <v>463</v>
      </c>
      <c r="C93" s="72">
        <f t="shared" si="4"/>
        <v>0</v>
      </c>
      <c r="D93" s="72">
        <f t="shared" si="5"/>
        <v>0</v>
      </c>
      <c r="E93" s="72">
        <f t="shared" si="6"/>
        <v>0</v>
      </c>
      <c r="F93" s="72">
        <f t="shared" si="7"/>
        <v>0</v>
      </c>
    </row>
    <row r="94" spans="1:6" ht="25" x14ac:dyDescent="0.35">
      <c r="A94" s="62">
        <v>11292</v>
      </c>
      <c r="B94" s="62" t="s">
        <v>464</v>
      </c>
      <c r="C94" s="72">
        <f t="shared" si="4"/>
        <v>0</v>
      </c>
      <c r="D94" s="72">
        <f t="shared" si="5"/>
        <v>0</v>
      </c>
      <c r="E94" s="72">
        <f t="shared" si="6"/>
        <v>0</v>
      </c>
      <c r="F94" s="72">
        <f t="shared" si="7"/>
        <v>1</v>
      </c>
    </row>
    <row r="95" spans="1:6" ht="25" x14ac:dyDescent="0.35">
      <c r="A95" s="62">
        <v>112920</v>
      </c>
      <c r="B95" s="62" t="s">
        <v>464</v>
      </c>
      <c r="C95" s="72">
        <f t="shared" si="4"/>
        <v>0</v>
      </c>
      <c r="D95" s="72">
        <f t="shared" si="5"/>
        <v>0</v>
      </c>
      <c r="E95" s="72">
        <f t="shared" si="6"/>
        <v>0</v>
      </c>
      <c r="F95" s="72">
        <f t="shared" si="7"/>
        <v>0</v>
      </c>
    </row>
    <row r="96" spans="1:6" ht="37.5" x14ac:dyDescent="0.35">
      <c r="A96" s="62">
        <v>11293</v>
      </c>
      <c r="B96" s="62" t="s">
        <v>465</v>
      </c>
      <c r="C96" s="72">
        <f t="shared" si="4"/>
        <v>0</v>
      </c>
      <c r="D96" s="72">
        <f t="shared" si="5"/>
        <v>0</v>
      </c>
      <c r="E96" s="72">
        <f t="shared" si="6"/>
        <v>0</v>
      </c>
      <c r="F96" s="72">
        <f t="shared" si="7"/>
        <v>1</v>
      </c>
    </row>
    <row r="97" spans="1:6" ht="37.5" x14ac:dyDescent="0.35">
      <c r="A97" s="62">
        <v>112930</v>
      </c>
      <c r="B97" s="62" t="s">
        <v>465</v>
      </c>
      <c r="C97" s="72">
        <f t="shared" si="4"/>
        <v>0</v>
      </c>
      <c r="D97" s="72">
        <f t="shared" si="5"/>
        <v>0</v>
      </c>
      <c r="E97" s="72">
        <f t="shared" si="6"/>
        <v>0</v>
      </c>
      <c r="F97" s="72">
        <f t="shared" si="7"/>
        <v>0</v>
      </c>
    </row>
    <row r="98" spans="1:6" ht="25" x14ac:dyDescent="0.35">
      <c r="A98" s="62">
        <v>11299</v>
      </c>
      <c r="B98" s="62" t="s">
        <v>466</v>
      </c>
      <c r="C98" s="72">
        <f t="shared" si="4"/>
        <v>0</v>
      </c>
      <c r="D98" s="72">
        <f t="shared" si="5"/>
        <v>0</v>
      </c>
      <c r="E98" s="72">
        <f t="shared" si="6"/>
        <v>0</v>
      </c>
      <c r="F98" s="72">
        <f t="shared" si="7"/>
        <v>1</v>
      </c>
    </row>
    <row r="99" spans="1:6" ht="25" x14ac:dyDescent="0.35">
      <c r="A99" s="62">
        <v>112990</v>
      </c>
      <c r="B99" s="62" t="s">
        <v>467</v>
      </c>
      <c r="C99" s="72">
        <f t="shared" si="4"/>
        <v>0</v>
      </c>
      <c r="D99" s="72">
        <f t="shared" si="5"/>
        <v>0</v>
      </c>
      <c r="E99" s="72">
        <f t="shared" si="6"/>
        <v>0</v>
      </c>
      <c r="F99" s="72">
        <f t="shared" si="7"/>
        <v>0</v>
      </c>
    </row>
    <row r="100" spans="1:6" x14ac:dyDescent="0.35">
      <c r="A100" s="62">
        <v>113</v>
      </c>
      <c r="B100" s="62" t="s">
        <v>468</v>
      </c>
      <c r="C100" s="72">
        <f t="shared" si="4"/>
        <v>0</v>
      </c>
      <c r="D100" s="72">
        <f t="shared" si="5"/>
        <v>1</v>
      </c>
      <c r="E100" s="72">
        <f t="shared" si="6"/>
        <v>1</v>
      </c>
      <c r="F100" s="72">
        <f t="shared" si="7"/>
        <v>1</v>
      </c>
    </row>
    <row r="101" spans="1:6" ht="25" x14ac:dyDescent="0.35">
      <c r="A101" s="62">
        <v>1131</v>
      </c>
      <c r="B101" s="62" t="s">
        <v>469</v>
      </c>
      <c r="C101" s="72">
        <f t="shared" si="4"/>
        <v>0</v>
      </c>
      <c r="D101" s="72">
        <f t="shared" si="5"/>
        <v>0</v>
      </c>
      <c r="E101" s="72">
        <f t="shared" si="6"/>
        <v>1</v>
      </c>
      <c r="F101" s="72">
        <f t="shared" si="7"/>
        <v>1</v>
      </c>
    </row>
    <row r="102" spans="1:6" ht="25" x14ac:dyDescent="0.35">
      <c r="A102" s="62">
        <v>11311</v>
      </c>
      <c r="B102" s="62" t="s">
        <v>469</v>
      </c>
      <c r="C102" s="72">
        <f t="shared" si="4"/>
        <v>0</v>
      </c>
      <c r="D102" s="72">
        <f t="shared" si="5"/>
        <v>0</v>
      </c>
      <c r="E102" s="72">
        <f t="shared" si="6"/>
        <v>0</v>
      </c>
      <c r="F102" s="72">
        <f t="shared" si="7"/>
        <v>1</v>
      </c>
    </row>
    <row r="103" spans="1:6" ht="25" x14ac:dyDescent="0.35">
      <c r="A103" s="62">
        <v>113110</v>
      </c>
      <c r="B103" s="62" t="s">
        <v>469</v>
      </c>
      <c r="C103" s="72">
        <f t="shared" si="4"/>
        <v>0</v>
      </c>
      <c r="D103" s="72">
        <f t="shared" si="5"/>
        <v>0</v>
      </c>
      <c r="E103" s="72">
        <f t="shared" si="6"/>
        <v>0</v>
      </c>
      <c r="F103" s="72">
        <f t="shared" si="7"/>
        <v>0</v>
      </c>
    </row>
    <row r="104" spans="1:6" ht="37.5" x14ac:dyDescent="0.35">
      <c r="A104" s="62">
        <v>1132</v>
      </c>
      <c r="B104" s="62" t="s">
        <v>470</v>
      </c>
      <c r="C104" s="72">
        <f t="shared" si="4"/>
        <v>0</v>
      </c>
      <c r="D104" s="72">
        <f t="shared" si="5"/>
        <v>0</v>
      </c>
      <c r="E104" s="72">
        <f t="shared" si="6"/>
        <v>1</v>
      </c>
      <c r="F104" s="72">
        <f t="shared" si="7"/>
        <v>1</v>
      </c>
    </row>
    <row r="105" spans="1:6" ht="37.5" x14ac:dyDescent="0.35">
      <c r="A105" s="62">
        <v>11321</v>
      </c>
      <c r="B105" s="62" t="s">
        <v>470</v>
      </c>
      <c r="C105" s="72">
        <f t="shared" si="4"/>
        <v>0</v>
      </c>
      <c r="D105" s="72">
        <f t="shared" si="5"/>
        <v>0</v>
      </c>
      <c r="E105" s="72">
        <f t="shared" si="6"/>
        <v>0</v>
      </c>
      <c r="F105" s="72">
        <f t="shared" si="7"/>
        <v>1</v>
      </c>
    </row>
    <row r="106" spans="1:6" ht="37.5" x14ac:dyDescent="0.35">
      <c r="A106" s="62">
        <v>113210</v>
      </c>
      <c r="B106" s="62" t="s">
        <v>471</v>
      </c>
      <c r="C106" s="72">
        <f t="shared" si="4"/>
        <v>0</v>
      </c>
      <c r="D106" s="72">
        <f t="shared" si="5"/>
        <v>0</v>
      </c>
      <c r="E106" s="72">
        <f t="shared" si="6"/>
        <v>0</v>
      </c>
      <c r="F106" s="72">
        <f t="shared" si="7"/>
        <v>0</v>
      </c>
    </row>
    <row r="107" spans="1:6" x14ac:dyDescent="0.35">
      <c r="A107" s="62">
        <v>1133</v>
      </c>
      <c r="B107" s="62" t="s">
        <v>472</v>
      </c>
      <c r="C107" s="72">
        <f t="shared" si="4"/>
        <v>0</v>
      </c>
      <c r="D107" s="72">
        <f t="shared" si="5"/>
        <v>0</v>
      </c>
      <c r="E107" s="72">
        <f t="shared" si="6"/>
        <v>1</v>
      </c>
      <c r="F107" s="72">
        <f t="shared" si="7"/>
        <v>1</v>
      </c>
    </row>
    <row r="108" spans="1:6" x14ac:dyDescent="0.35">
      <c r="A108" s="62">
        <v>11331</v>
      </c>
      <c r="B108" s="62" t="s">
        <v>472</v>
      </c>
      <c r="C108" s="72">
        <f t="shared" si="4"/>
        <v>0</v>
      </c>
      <c r="D108" s="72">
        <f t="shared" si="5"/>
        <v>0</v>
      </c>
      <c r="E108" s="72">
        <f t="shared" si="6"/>
        <v>0</v>
      </c>
      <c r="F108" s="72">
        <f t="shared" si="7"/>
        <v>1</v>
      </c>
    </row>
    <row r="109" spans="1:6" x14ac:dyDescent="0.35">
      <c r="A109" s="62">
        <v>113310</v>
      </c>
      <c r="B109" s="62" t="s">
        <v>473</v>
      </c>
      <c r="C109" s="72">
        <f t="shared" si="4"/>
        <v>0</v>
      </c>
      <c r="D109" s="72">
        <f t="shared" si="5"/>
        <v>0</v>
      </c>
      <c r="E109" s="72">
        <f t="shared" si="6"/>
        <v>0</v>
      </c>
      <c r="F109" s="72">
        <f t="shared" si="7"/>
        <v>0</v>
      </c>
    </row>
    <row r="110" spans="1:6" ht="25" x14ac:dyDescent="0.35">
      <c r="A110" s="62">
        <v>114</v>
      </c>
      <c r="B110" s="62" t="s">
        <v>474</v>
      </c>
      <c r="C110" s="72">
        <f t="shared" si="4"/>
        <v>0</v>
      </c>
      <c r="D110" s="72">
        <f t="shared" si="5"/>
        <v>1</v>
      </c>
      <c r="E110" s="72">
        <f t="shared" si="6"/>
        <v>1</v>
      </c>
      <c r="F110" s="72">
        <f t="shared" si="7"/>
        <v>1</v>
      </c>
    </row>
    <row r="111" spans="1:6" x14ac:dyDescent="0.35">
      <c r="A111" s="62">
        <v>1141</v>
      </c>
      <c r="B111" s="62" t="s">
        <v>475</v>
      </c>
      <c r="C111" s="72">
        <f t="shared" si="4"/>
        <v>0</v>
      </c>
      <c r="D111" s="72">
        <f t="shared" si="5"/>
        <v>0</v>
      </c>
      <c r="E111" s="72">
        <f t="shared" si="6"/>
        <v>1</v>
      </c>
      <c r="F111" s="72">
        <f t="shared" si="7"/>
        <v>1</v>
      </c>
    </row>
    <row r="112" spans="1:6" x14ac:dyDescent="0.35">
      <c r="A112" s="62">
        <v>11411</v>
      </c>
      <c r="B112" s="62" t="s">
        <v>475</v>
      </c>
      <c r="C112" s="72">
        <f t="shared" si="4"/>
        <v>0</v>
      </c>
      <c r="D112" s="72">
        <f t="shared" si="5"/>
        <v>0</v>
      </c>
      <c r="E112" s="72">
        <f t="shared" si="6"/>
        <v>0</v>
      </c>
      <c r="F112" s="72">
        <f t="shared" si="7"/>
        <v>1</v>
      </c>
    </row>
    <row r="113" spans="1:6" x14ac:dyDescent="0.35">
      <c r="A113" s="62">
        <v>114111</v>
      </c>
      <c r="B113" s="62" t="s">
        <v>476</v>
      </c>
      <c r="C113" s="72">
        <f t="shared" si="4"/>
        <v>0</v>
      </c>
      <c r="D113" s="72">
        <f t="shared" si="5"/>
        <v>0</v>
      </c>
      <c r="E113" s="72">
        <f t="shared" si="6"/>
        <v>0</v>
      </c>
      <c r="F113" s="72">
        <f t="shared" si="7"/>
        <v>0</v>
      </c>
    </row>
    <row r="114" spans="1:6" x14ac:dyDescent="0.35">
      <c r="A114" s="62">
        <v>114112</v>
      </c>
      <c r="B114" s="62" t="s">
        <v>477</v>
      </c>
      <c r="C114" s="72">
        <f t="shared" si="4"/>
        <v>0</v>
      </c>
      <c r="D114" s="72">
        <f t="shared" si="5"/>
        <v>0</v>
      </c>
      <c r="E114" s="72">
        <f t="shared" si="6"/>
        <v>0</v>
      </c>
      <c r="F114" s="72">
        <f t="shared" si="7"/>
        <v>0</v>
      </c>
    </row>
    <row r="115" spans="1:6" x14ac:dyDescent="0.35">
      <c r="A115" s="62">
        <v>114119</v>
      </c>
      <c r="B115" s="62" t="s">
        <v>478</v>
      </c>
      <c r="C115" s="72">
        <f t="shared" si="4"/>
        <v>0</v>
      </c>
      <c r="D115" s="72">
        <f t="shared" si="5"/>
        <v>0</v>
      </c>
      <c r="E115" s="72">
        <f t="shared" si="6"/>
        <v>0</v>
      </c>
      <c r="F115" s="72">
        <f t="shared" si="7"/>
        <v>0</v>
      </c>
    </row>
    <row r="116" spans="1:6" x14ac:dyDescent="0.35">
      <c r="A116" s="62">
        <v>1142</v>
      </c>
      <c r="B116" s="62" t="s">
        <v>479</v>
      </c>
      <c r="C116" s="72">
        <f t="shared" si="4"/>
        <v>0</v>
      </c>
      <c r="D116" s="72">
        <f t="shared" si="5"/>
        <v>0</v>
      </c>
      <c r="E116" s="72">
        <f t="shared" si="6"/>
        <v>1</v>
      </c>
      <c r="F116" s="72">
        <f t="shared" si="7"/>
        <v>1</v>
      </c>
    </row>
    <row r="117" spans="1:6" x14ac:dyDescent="0.35">
      <c r="A117" s="62">
        <v>11421</v>
      </c>
      <c r="B117" s="62" t="s">
        <v>479</v>
      </c>
      <c r="C117" s="72">
        <f t="shared" si="4"/>
        <v>0</v>
      </c>
      <c r="D117" s="72">
        <f t="shared" si="5"/>
        <v>0</v>
      </c>
      <c r="E117" s="72">
        <f t="shared" si="6"/>
        <v>0</v>
      </c>
      <c r="F117" s="72">
        <f t="shared" si="7"/>
        <v>1</v>
      </c>
    </row>
    <row r="118" spans="1:6" x14ac:dyDescent="0.35">
      <c r="A118" s="62">
        <v>114210</v>
      </c>
      <c r="B118" s="62" t="s">
        <v>479</v>
      </c>
      <c r="C118" s="72">
        <f t="shared" si="4"/>
        <v>0</v>
      </c>
      <c r="D118" s="72">
        <f t="shared" si="5"/>
        <v>0</v>
      </c>
      <c r="E118" s="72">
        <f t="shared" si="6"/>
        <v>0</v>
      </c>
      <c r="F118" s="72">
        <f t="shared" si="7"/>
        <v>0</v>
      </c>
    </row>
    <row r="119" spans="1:6" ht="37.5" x14ac:dyDescent="0.35">
      <c r="A119" s="62">
        <v>115</v>
      </c>
      <c r="B119" s="62" t="s">
        <v>480</v>
      </c>
      <c r="C119" s="72">
        <f t="shared" si="4"/>
        <v>0</v>
      </c>
      <c r="D119" s="72">
        <f t="shared" si="5"/>
        <v>1</v>
      </c>
      <c r="E119" s="72">
        <f t="shared" si="6"/>
        <v>1</v>
      </c>
      <c r="F119" s="72">
        <f t="shared" si="7"/>
        <v>1</v>
      </c>
    </row>
    <row r="120" spans="1:6" ht="25" x14ac:dyDescent="0.35">
      <c r="A120" s="62">
        <v>1151</v>
      </c>
      <c r="B120" s="62" t="s">
        <v>481</v>
      </c>
      <c r="C120" s="72">
        <f t="shared" si="4"/>
        <v>0</v>
      </c>
      <c r="D120" s="72">
        <f t="shared" si="5"/>
        <v>0</v>
      </c>
      <c r="E120" s="72">
        <f t="shared" si="6"/>
        <v>1</v>
      </c>
      <c r="F120" s="72">
        <f t="shared" si="7"/>
        <v>1</v>
      </c>
    </row>
    <row r="121" spans="1:6" ht="25" x14ac:dyDescent="0.35">
      <c r="A121" s="62">
        <v>11511</v>
      </c>
      <c r="B121" s="62" t="s">
        <v>481</v>
      </c>
      <c r="C121" s="72">
        <f t="shared" si="4"/>
        <v>0</v>
      </c>
      <c r="D121" s="72">
        <f t="shared" si="5"/>
        <v>0</v>
      </c>
      <c r="E121" s="72">
        <f t="shared" si="6"/>
        <v>0</v>
      </c>
      <c r="F121" s="72">
        <f t="shared" si="7"/>
        <v>1</v>
      </c>
    </row>
    <row r="122" spans="1:6" x14ac:dyDescent="0.35">
      <c r="A122" s="62">
        <v>115111</v>
      </c>
      <c r="B122" s="62" t="s">
        <v>482</v>
      </c>
      <c r="C122" s="72">
        <f t="shared" si="4"/>
        <v>0</v>
      </c>
      <c r="D122" s="72">
        <f t="shared" si="5"/>
        <v>0</v>
      </c>
      <c r="E122" s="72">
        <f t="shared" si="6"/>
        <v>0</v>
      </c>
      <c r="F122" s="72">
        <f t="shared" si="7"/>
        <v>0</v>
      </c>
    </row>
    <row r="123" spans="1:6" ht="37.5" x14ac:dyDescent="0.35">
      <c r="A123" s="62">
        <v>115112</v>
      </c>
      <c r="B123" s="62" t="s">
        <v>483</v>
      </c>
      <c r="C123" s="72">
        <f t="shared" si="4"/>
        <v>0</v>
      </c>
      <c r="D123" s="72">
        <f t="shared" si="5"/>
        <v>0</v>
      </c>
      <c r="E123" s="72">
        <f t="shared" si="6"/>
        <v>0</v>
      </c>
      <c r="F123" s="72">
        <f t="shared" si="7"/>
        <v>0</v>
      </c>
    </row>
    <row r="124" spans="1:6" ht="25" x14ac:dyDescent="0.35">
      <c r="A124" s="62">
        <v>115113</v>
      </c>
      <c r="B124" s="62" t="s">
        <v>484</v>
      </c>
      <c r="C124" s="72">
        <f t="shared" si="4"/>
        <v>0</v>
      </c>
      <c r="D124" s="72">
        <f t="shared" si="5"/>
        <v>0</v>
      </c>
      <c r="E124" s="72">
        <f t="shared" si="6"/>
        <v>0</v>
      </c>
      <c r="F124" s="72">
        <f t="shared" si="7"/>
        <v>0</v>
      </c>
    </row>
    <row r="125" spans="1:6" ht="37.5" x14ac:dyDescent="0.35">
      <c r="A125" s="62">
        <v>115114</v>
      </c>
      <c r="B125" s="62" t="s">
        <v>485</v>
      </c>
      <c r="C125" s="72">
        <f t="shared" si="4"/>
        <v>0</v>
      </c>
      <c r="D125" s="72">
        <f t="shared" si="5"/>
        <v>0</v>
      </c>
      <c r="E125" s="72">
        <f t="shared" si="6"/>
        <v>0</v>
      </c>
      <c r="F125" s="72">
        <f t="shared" si="7"/>
        <v>0</v>
      </c>
    </row>
    <row r="126" spans="1:6" ht="37.5" x14ac:dyDescent="0.35">
      <c r="A126" s="62">
        <v>115115</v>
      </c>
      <c r="B126" s="62" t="s">
        <v>486</v>
      </c>
      <c r="C126" s="72">
        <f t="shared" si="4"/>
        <v>0</v>
      </c>
      <c r="D126" s="72">
        <f t="shared" si="5"/>
        <v>0</v>
      </c>
      <c r="E126" s="72">
        <f t="shared" si="6"/>
        <v>0</v>
      </c>
      <c r="F126" s="72">
        <f t="shared" si="7"/>
        <v>0</v>
      </c>
    </row>
    <row r="127" spans="1:6" ht="25" x14ac:dyDescent="0.35">
      <c r="A127" s="62">
        <v>115116</v>
      </c>
      <c r="B127" s="62" t="s">
        <v>487</v>
      </c>
      <c r="C127" s="72">
        <f t="shared" si="4"/>
        <v>0</v>
      </c>
      <c r="D127" s="72">
        <f t="shared" si="5"/>
        <v>0</v>
      </c>
      <c r="E127" s="72">
        <f t="shared" si="6"/>
        <v>0</v>
      </c>
      <c r="F127" s="72">
        <f t="shared" si="7"/>
        <v>0</v>
      </c>
    </row>
    <row r="128" spans="1:6" ht="25" x14ac:dyDescent="0.35">
      <c r="A128" s="62">
        <v>1152</v>
      </c>
      <c r="B128" s="62" t="s">
        <v>488</v>
      </c>
      <c r="C128" s="72">
        <f t="shared" si="4"/>
        <v>0</v>
      </c>
      <c r="D128" s="72">
        <f t="shared" si="5"/>
        <v>0</v>
      </c>
      <c r="E128" s="72">
        <f t="shared" si="6"/>
        <v>1</v>
      </c>
      <c r="F128" s="72">
        <f t="shared" si="7"/>
        <v>1</v>
      </c>
    </row>
    <row r="129" spans="1:6" ht="25" x14ac:dyDescent="0.35">
      <c r="A129" s="62">
        <v>11521</v>
      </c>
      <c r="B129" s="62" t="s">
        <v>488</v>
      </c>
      <c r="C129" s="72">
        <f t="shared" si="4"/>
        <v>0</v>
      </c>
      <c r="D129" s="72">
        <f t="shared" si="5"/>
        <v>0</v>
      </c>
      <c r="E129" s="72">
        <f t="shared" si="6"/>
        <v>0</v>
      </c>
      <c r="F129" s="72">
        <f t="shared" si="7"/>
        <v>1</v>
      </c>
    </row>
    <row r="130" spans="1:6" ht="25" x14ac:dyDescent="0.35">
      <c r="A130" s="62">
        <v>115210</v>
      </c>
      <c r="B130" s="62" t="s">
        <v>488</v>
      </c>
      <c r="C130" s="72">
        <f t="shared" si="4"/>
        <v>0</v>
      </c>
      <c r="D130" s="72">
        <f t="shared" si="5"/>
        <v>0</v>
      </c>
      <c r="E130" s="72">
        <f t="shared" si="6"/>
        <v>0</v>
      </c>
      <c r="F130" s="72">
        <f t="shared" si="7"/>
        <v>0</v>
      </c>
    </row>
    <row r="131" spans="1:6" ht="25" x14ac:dyDescent="0.35">
      <c r="A131" s="62">
        <v>1153</v>
      </c>
      <c r="B131" s="62" t="s">
        <v>489</v>
      </c>
      <c r="C131" s="72">
        <f t="shared" si="4"/>
        <v>0</v>
      </c>
      <c r="D131" s="72">
        <f t="shared" si="5"/>
        <v>0</v>
      </c>
      <c r="E131" s="72">
        <f t="shared" si="6"/>
        <v>1</v>
      </c>
      <c r="F131" s="72">
        <f t="shared" si="7"/>
        <v>1</v>
      </c>
    </row>
    <row r="132" spans="1:6" ht="25" x14ac:dyDescent="0.35">
      <c r="A132" s="62">
        <v>11531</v>
      </c>
      <c r="B132" s="62" t="s">
        <v>489</v>
      </c>
      <c r="C132" s="72">
        <f t="shared" ref="C132:C195" si="8">IF(LEN($A132 )&lt;= 2,1, 0)</f>
        <v>0</v>
      </c>
      <c r="D132" s="72">
        <f t="shared" ref="D132:D195" si="9">IF(LEN($A132 )&lt;= 3,1, 0)</f>
        <v>0</v>
      </c>
      <c r="E132" s="72">
        <f t="shared" ref="E132:E195" si="10">IF(LEN($A132 )&lt;= 4,1, 0)</f>
        <v>0</v>
      </c>
      <c r="F132" s="72">
        <f t="shared" ref="F132:F195" si="11">IF(LEN($A132 )&lt;= 5,1, 0)</f>
        <v>1</v>
      </c>
    </row>
    <row r="133" spans="1:6" ht="25" x14ac:dyDescent="0.35">
      <c r="A133" s="62">
        <v>115310</v>
      </c>
      <c r="B133" s="62" t="s">
        <v>489</v>
      </c>
      <c r="C133" s="72">
        <f t="shared" si="8"/>
        <v>0</v>
      </c>
      <c r="D133" s="72">
        <f t="shared" si="9"/>
        <v>0</v>
      </c>
      <c r="E133" s="72">
        <f t="shared" si="10"/>
        <v>0</v>
      </c>
      <c r="F133" s="72">
        <f t="shared" si="11"/>
        <v>0</v>
      </c>
    </row>
    <row r="134" spans="1:6" ht="37.5" x14ac:dyDescent="0.35">
      <c r="A134" s="62">
        <v>21</v>
      </c>
      <c r="B134" s="65" t="s">
        <v>490</v>
      </c>
      <c r="C134" s="72">
        <f t="shared" si="8"/>
        <v>1</v>
      </c>
      <c r="D134" s="72">
        <f t="shared" si="9"/>
        <v>1</v>
      </c>
      <c r="E134" s="72">
        <f t="shared" si="10"/>
        <v>1</v>
      </c>
      <c r="F134" s="72">
        <f t="shared" si="11"/>
        <v>1</v>
      </c>
    </row>
    <row r="135" spans="1:6" ht="25" x14ac:dyDescent="0.35">
      <c r="A135" s="62">
        <v>211</v>
      </c>
      <c r="B135" s="62" t="s">
        <v>491</v>
      </c>
      <c r="C135" s="72">
        <f t="shared" si="8"/>
        <v>0</v>
      </c>
      <c r="D135" s="72">
        <f t="shared" si="9"/>
        <v>1</v>
      </c>
      <c r="E135" s="72">
        <f t="shared" si="10"/>
        <v>1</v>
      </c>
      <c r="F135" s="72">
        <f t="shared" si="11"/>
        <v>1</v>
      </c>
    </row>
    <row r="136" spans="1:6" ht="25" x14ac:dyDescent="0.35">
      <c r="A136" s="62">
        <v>2111</v>
      </c>
      <c r="B136" s="62" t="s">
        <v>491</v>
      </c>
      <c r="C136" s="72">
        <f t="shared" si="8"/>
        <v>0</v>
      </c>
      <c r="D136" s="72">
        <f t="shared" si="9"/>
        <v>0</v>
      </c>
      <c r="E136" s="72">
        <f t="shared" si="10"/>
        <v>1</v>
      </c>
      <c r="F136" s="72">
        <f t="shared" si="11"/>
        <v>1</v>
      </c>
    </row>
    <row r="137" spans="1:6" ht="25" x14ac:dyDescent="0.35">
      <c r="A137" s="69">
        <v>21112</v>
      </c>
      <c r="B137" s="69" t="s">
        <v>492</v>
      </c>
      <c r="C137" s="72">
        <f t="shared" si="8"/>
        <v>0</v>
      </c>
      <c r="D137" s="72">
        <f t="shared" si="9"/>
        <v>0</v>
      </c>
      <c r="E137" s="72">
        <f t="shared" si="10"/>
        <v>0</v>
      </c>
      <c r="F137" s="72">
        <f t="shared" si="11"/>
        <v>1</v>
      </c>
    </row>
    <row r="138" spans="1:6" ht="25" x14ac:dyDescent="0.35">
      <c r="A138" s="69">
        <v>211120</v>
      </c>
      <c r="B138" s="69" t="s">
        <v>492</v>
      </c>
      <c r="C138" s="72">
        <f t="shared" si="8"/>
        <v>0</v>
      </c>
      <c r="D138" s="72">
        <f t="shared" si="9"/>
        <v>0</v>
      </c>
      <c r="E138" s="72">
        <f t="shared" si="10"/>
        <v>0</v>
      </c>
      <c r="F138" s="72">
        <f t="shared" si="11"/>
        <v>0</v>
      </c>
    </row>
    <row r="139" spans="1:6" ht="25" x14ac:dyDescent="0.35">
      <c r="A139" s="69">
        <v>21113</v>
      </c>
      <c r="B139" s="69" t="s">
        <v>493</v>
      </c>
      <c r="C139" s="72">
        <f t="shared" si="8"/>
        <v>0</v>
      </c>
      <c r="D139" s="72">
        <f t="shared" si="9"/>
        <v>0</v>
      </c>
      <c r="E139" s="72">
        <f t="shared" si="10"/>
        <v>0</v>
      </c>
      <c r="F139" s="72">
        <f t="shared" si="11"/>
        <v>1</v>
      </c>
    </row>
    <row r="140" spans="1:6" ht="25" x14ac:dyDescent="0.35">
      <c r="A140" s="69">
        <v>211130</v>
      </c>
      <c r="B140" s="69" t="s">
        <v>493</v>
      </c>
      <c r="C140" s="72">
        <f t="shared" si="8"/>
        <v>0</v>
      </c>
      <c r="D140" s="72">
        <f t="shared" si="9"/>
        <v>0</v>
      </c>
      <c r="E140" s="72">
        <f t="shared" si="10"/>
        <v>0</v>
      </c>
      <c r="F140" s="72">
        <f t="shared" si="11"/>
        <v>0</v>
      </c>
    </row>
    <row r="141" spans="1:6" ht="25" x14ac:dyDescent="0.35">
      <c r="A141" s="62">
        <v>212</v>
      </c>
      <c r="B141" s="62" t="s">
        <v>494</v>
      </c>
      <c r="C141" s="72">
        <f t="shared" si="8"/>
        <v>0</v>
      </c>
      <c r="D141" s="72">
        <f t="shared" si="9"/>
        <v>1</v>
      </c>
      <c r="E141" s="72">
        <f t="shared" si="10"/>
        <v>1</v>
      </c>
      <c r="F141" s="72">
        <f t="shared" si="11"/>
        <v>1</v>
      </c>
    </row>
    <row r="142" spans="1:6" x14ac:dyDescent="0.35">
      <c r="A142" s="62">
        <v>2121</v>
      </c>
      <c r="B142" s="62" t="s">
        <v>495</v>
      </c>
      <c r="C142" s="72">
        <f t="shared" si="8"/>
        <v>0</v>
      </c>
      <c r="D142" s="72">
        <f t="shared" si="9"/>
        <v>0</v>
      </c>
      <c r="E142" s="72">
        <f t="shared" si="10"/>
        <v>1</v>
      </c>
      <c r="F142" s="72">
        <f t="shared" si="11"/>
        <v>1</v>
      </c>
    </row>
    <row r="143" spans="1:6" x14ac:dyDescent="0.35">
      <c r="A143" s="62">
        <v>21211</v>
      </c>
      <c r="B143" s="62" t="s">
        <v>495</v>
      </c>
      <c r="C143" s="72">
        <f t="shared" si="8"/>
        <v>0</v>
      </c>
      <c r="D143" s="72">
        <f t="shared" si="9"/>
        <v>0</v>
      </c>
      <c r="E143" s="72">
        <f t="shared" si="10"/>
        <v>0</v>
      </c>
      <c r="F143" s="72">
        <f t="shared" si="11"/>
        <v>1</v>
      </c>
    </row>
    <row r="144" spans="1:6" ht="37.5" x14ac:dyDescent="0.35">
      <c r="A144" s="62">
        <v>212111</v>
      </c>
      <c r="B144" s="62" t="s">
        <v>496</v>
      </c>
      <c r="C144" s="72">
        <f t="shared" si="8"/>
        <v>0</v>
      </c>
      <c r="D144" s="72">
        <f t="shared" si="9"/>
        <v>0</v>
      </c>
      <c r="E144" s="72">
        <f t="shared" si="10"/>
        <v>0</v>
      </c>
      <c r="F144" s="72">
        <f t="shared" si="11"/>
        <v>0</v>
      </c>
    </row>
    <row r="145" spans="1:6" ht="25" x14ac:dyDescent="0.35">
      <c r="A145" s="62">
        <v>212112</v>
      </c>
      <c r="B145" s="62" t="s">
        <v>497</v>
      </c>
      <c r="C145" s="72">
        <f t="shared" si="8"/>
        <v>0</v>
      </c>
      <c r="D145" s="72">
        <f t="shared" si="9"/>
        <v>0</v>
      </c>
      <c r="E145" s="72">
        <f t="shared" si="10"/>
        <v>0</v>
      </c>
      <c r="F145" s="72">
        <f t="shared" si="11"/>
        <v>0</v>
      </c>
    </row>
    <row r="146" spans="1:6" x14ac:dyDescent="0.35">
      <c r="A146" s="62">
        <v>212113</v>
      </c>
      <c r="B146" s="62" t="s">
        <v>498</v>
      </c>
      <c r="C146" s="72">
        <f t="shared" si="8"/>
        <v>0</v>
      </c>
      <c r="D146" s="72">
        <f t="shared" si="9"/>
        <v>0</v>
      </c>
      <c r="E146" s="72">
        <f t="shared" si="10"/>
        <v>0</v>
      </c>
      <c r="F146" s="72">
        <f t="shared" si="11"/>
        <v>0</v>
      </c>
    </row>
    <row r="147" spans="1:6" x14ac:dyDescent="0.35">
      <c r="A147" s="62">
        <v>2122</v>
      </c>
      <c r="B147" s="62" t="s">
        <v>499</v>
      </c>
      <c r="C147" s="72">
        <f t="shared" si="8"/>
        <v>0</v>
      </c>
      <c r="D147" s="72">
        <f t="shared" si="9"/>
        <v>0</v>
      </c>
      <c r="E147" s="72">
        <f t="shared" si="10"/>
        <v>1</v>
      </c>
      <c r="F147" s="72">
        <f t="shared" si="11"/>
        <v>1</v>
      </c>
    </row>
    <row r="148" spans="1:6" x14ac:dyDescent="0.35">
      <c r="A148" s="62">
        <v>21221</v>
      </c>
      <c r="B148" s="62" t="s">
        <v>500</v>
      </c>
      <c r="C148" s="72">
        <f t="shared" si="8"/>
        <v>0</v>
      </c>
      <c r="D148" s="72">
        <f t="shared" si="9"/>
        <v>0</v>
      </c>
      <c r="E148" s="72">
        <f t="shared" si="10"/>
        <v>0</v>
      </c>
      <c r="F148" s="72">
        <f t="shared" si="11"/>
        <v>1</v>
      </c>
    </row>
    <row r="149" spans="1:6" x14ac:dyDescent="0.35">
      <c r="A149" s="62">
        <v>212210</v>
      </c>
      <c r="B149" s="62" t="s">
        <v>500</v>
      </c>
      <c r="C149" s="72">
        <f t="shared" si="8"/>
        <v>0</v>
      </c>
      <c r="D149" s="72">
        <f t="shared" si="9"/>
        <v>0</v>
      </c>
      <c r="E149" s="72">
        <f t="shared" si="10"/>
        <v>0</v>
      </c>
      <c r="F149" s="72">
        <f t="shared" si="11"/>
        <v>0</v>
      </c>
    </row>
    <row r="150" spans="1:6" ht="25" x14ac:dyDescent="0.35">
      <c r="A150" s="62">
        <v>21222</v>
      </c>
      <c r="B150" s="62" t="s">
        <v>501</v>
      </c>
      <c r="C150" s="72">
        <f t="shared" si="8"/>
        <v>0</v>
      </c>
      <c r="D150" s="72">
        <f t="shared" si="9"/>
        <v>0</v>
      </c>
      <c r="E150" s="72">
        <f t="shared" si="10"/>
        <v>0</v>
      </c>
      <c r="F150" s="72">
        <f t="shared" si="11"/>
        <v>1</v>
      </c>
    </row>
    <row r="151" spans="1:6" x14ac:dyDescent="0.35">
      <c r="A151" s="62">
        <v>212221</v>
      </c>
      <c r="B151" s="62" t="s">
        <v>502</v>
      </c>
      <c r="C151" s="72">
        <f t="shared" si="8"/>
        <v>0</v>
      </c>
      <c r="D151" s="72">
        <f t="shared" si="9"/>
        <v>0</v>
      </c>
      <c r="E151" s="72">
        <f t="shared" si="10"/>
        <v>0</v>
      </c>
      <c r="F151" s="72">
        <f t="shared" si="11"/>
        <v>0</v>
      </c>
    </row>
    <row r="152" spans="1:6" x14ac:dyDescent="0.35">
      <c r="A152" s="62">
        <v>212222</v>
      </c>
      <c r="B152" s="62" t="s">
        <v>503</v>
      </c>
      <c r="C152" s="72">
        <f t="shared" si="8"/>
        <v>0</v>
      </c>
      <c r="D152" s="72">
        <f t="shared" si="9"/>
        <v>0</v>
      </c>
      <c r="E152" s="72">
        <f t="shared" si="10"/>
        <v>0</v>
      </c>
      <c r="F152" s="72">
        <f t="shared" si="11"/>
        <v>0</v>
      </c>
    </row>
    <row r="153" spans="1:6" ht="37.5" x14ac:dyDescent="0.35">
      <c r="A153" s="62">
        <v>21223</v>
      </c>
      <c r="B153" s="62" t="s">
        <v>504</v>
      </c>
      <c r="C153" s="72">
        <f t="shared" si="8"/>
        <v>0</v>
      </c>
      <c r="D153" s="72">
        <f t="shared" si="9"/>
        <v>0</v>
      </c>
      <c r="E153" s="72">
        <f t="shared" si="10"/>
        <v>0</v>
      </c>
      <c r="F153" s="72">
        <f t="shared" si="11"/>
        <v>1</v>
      </c>
    </row>
    <row r="154" spans="1:6" ht="37.5" x14ac:dyDescent="0.35">
      <c r="A154" s="69">
        <v>212230</v>
      </c>
      <c r="B154" s="69" t="s">
        <v>505</v>
      </c>
      <c r="C154" s="72">
        <f t="shared" si="8"/>
        <v>0</v>
      </c>
      <c r="D154" s="72">
        <f t="shared" si="9"/>
        <v>0</v>
      </c>
      <c r="E154" s="72">
        <f t="shared" si="10"/>
        <v>0</v>
      </c>
      <c r="F154" s="72">
        <f t="shared" si="11"/>
        <v>0</v>
      </c>
    </row>
    <row r="155" spans="1:6" ht="25" x14ac:dyDescent="0.35">
      <c r="A155" s="62">
        <v>21229</v>
      </c>
      <c r="B155" s="62" t="s">
        <v>506</v>
      </c>
      <c r="C155" s="72">
        <f t="shared" si="8"/>
        <v>0</v>
      </c>
      <c r="D155" s="72">
        <f t="shared" si="9"/>
        <v>0</v>
      </c>
      <c r="E155" s="72">
        <f t="shared" si="10"/>
        <v>0</v>
      </c>
      <c r="F155" s="72">
        <f t="shared" si="11"/>
        <v>1</v>
      </c>
    </row>
    <row r="156" spans="1:6" ht="25" x14ac:dyDescent="0.35">
      <c r="A156" s="62">
        <v>212291</v>
      </c>
      <c r="B156" s="62" t="s">
        <v>507</v>
      </c>
      <c r="C156" s="72">
        <f t="shared" si="8"/>
        <v>0</v>
      </c>
      <c r="D156" s="72">
        <f t="shared" si="9"/>
        <v>0</v>
      </c>
      <c r="E156" s="72">
        <f t="shared" si="10"/>
        <v>0</v>
      </c>
      <c r="F156" s="72">
        <f t="shared" si="11"/>
        <v>0</v>
      </c>
    </row>
    <row r="157" spans="1:6" ht="25" x14ac:dyDescent="0.35">
      <c r="A157" s="62">
        <v>212299</v>
      </c>
      <c r="B157" s="62" t="s">
        <v>508</v>
      </c>
      <c r="C157" s="72">
        <f t="shared" si="8"/>
        <v>0</v>
      </c>
      <c r="D157" s="72">
        <f t="shared" si="9"/>
        <v>0</v>
      </c>
      <c r="E157" s="72">
        <f t="shared" si="10"/>
        <v>0</v>
      </c>
      <c r="F157" s="72">
        <f t="shared" si="11"/>
        <v>0</v>
      </c>
    </row>
    <row r="158" spans="1:6" ht="25" x14ac:dyDescent="0.35">
      <c r="A158" s="62">
        <v>2123</v>
      </c>
      <c r="B158" s="62" t="s">
        <v>509</v>
      </c>
      <c r="C158" s="72">
        <f t="shared" si="8"/>
        <v>0</v>
      </c>
      <c r="D158" s="72">
        <f t="shared" si="9"/>
        <v>0</v>
      </c>
      <c r="E158" s="72">
        <f t="shared" si="10"/>
        <v>1</v>
      </c>
      <c r="F158" s="72">
        <f t="shared" si="11"/>
        <v>1</v>
      </c>
    </row>
    <row r="159" spans="1:6" ht="25" x14ac:dyDescent="0.35">
      <c r="A159" s="62">
        <v>21231</v>
      </c>
      <c r="B159" s="62" t="s">
        <v>510</v>
      </c>
      <c r="C159" s="72">
        <f t="shared" si="8"/>
        <v>0</v>
      </c>
      <c r="D159" s="72">
        <f t="shared" si="9"/>
        <v>0</v>
      </c>
      <c r="E159" s="72">
        <f t="shared" si="10"/>
        <v>0</v>
      </c>
      <c r="F159" s="72">
        <f t="shared" si="11"/>
        <v>1</v>
      </c>
    </row>
    <row r="160" spans="1:6" ht="25" x14ac:dyDescent="0.35">
      <c r="A160" s="62">
        <v>212311</v>
      </c>
      <c r="B160" s="62" t="s">
        <v>511</v>
      </c>
      <c r="C160" s="72">
        <f t="shared" si="8"/>
        <v>0</v>
      </c>
      <c r="D160" s="72">
        <f t="shared" si="9"/>
        <v>0</v>
      </c>
      <c r="E160" s="72">
        <f t="shared" si="10"/>
        <v>0</v>
      </c>
      <c r="F160" s="72">
        <f t="shared" si="11"/>
        <v>0</v>
      </c>
    </row>
    <row r="161" spans="1:6" ht="37.5" x14ac:dyDescent="0.35">
      <c r="A161" s="62">
        <v>212312</v>
      </c>
      <c r="B161" s="62" t="s">
        <v>512</v>
      </c>
      <c r="C161" s="72">
        <f t="shared" si="8"/>
        <v>0</v>
      </c>
      <c r="D161" s="72">
        <f t="shared" si="9"/>
        <v>0</v>
      </c>
      <c r="E161" s="72">
        <f t="shared" si="10"/>
        <v>0</v>
      </c>
      <c r="F161" s="72">
        <f t="shared" si="11"/>
        <v>0</v>
      </c>
    </row>
    <row r="162" spans="1:6" ht="37.5" x14ac:dyDescent="0.35">
      <c r="A162" s="62">
        <v>212313</v>
      </c>
      <c r="B162" s="62" t="s">
        <v>513</v>
      </c>
      <c r="C162" s="72">
        <f t="shared" si="8"/>
        <v>0</v>
      </c>
      <c r="D162" s="72">
        <f t="shared" si="9"/>
        <v>0</v>
      </c>
      <c r="E162" s="72">
        <f t="shared" si="10"/>
        <v>0</v>
      </c>
      <c r="F162" s="72">
        <f t="shared" si="11"/>
        <v>0</v>
      </c>
    </row>
    <row r="163" spans="1:6" ht="37.5" x14ac:dyDescent="0.35">
      <c r="A163" s="62">
        <v>212319</v>
      </c>
      <c r="B163" s="62" t="s">
        <v>514</v>
      </c>
      <c r="C163" s="72">
        <f t="shared" si="8"/>
        <v>0</v>
      </c>
      <c r="D163" s="72">
        <f t="shared" si="9"/>
        <v>0</v>
      </c>
      <c r="E163" s="72">
        <f t="shared" si="10"/>
        <v>0</v>
      </c>
      <c r="F163" s="72">
        <f t="shared" si="11"/>
        <v>0</v>
      </c>
    </row>
    <row r="164" spans="1:6" ht="50" x14ac:dyDescent="0.35">
      <c r="A164" s="62">
        <v>21232</v>
      </c>
      <c r="B164" s="62" t="s">
        <v>515</v>
      </c>
      <c r="C164" s="72">
        <f t="shared" si="8"/>
        <v>0</v>
      </c>
      <c r="D164" s="72">
        <f t="shared" si="9"/>
        <v>0</v>
      </c>
      <c r="E164" s="72">
        <f t="shared" si="10"/>
        <v>0</v>
      </c>
      <c r="F164" s="72">
        <f t="shared" si="11"/>
        <v>1</v>
      </c>
    </row>
    <row r="165" spans="1:6" ht="25" x14ac:dyDescent="0.35">
      <c r="A165" s="62">
        <v>212321</v>
      </c>
      <c r="B165" s="62" t="s">
        <v>516</v>
      </c>
      <c r="C165" s="72">
        <f t="shared" si="8"/>
        <v>0</v>
      </c>
      <c r="D165" s="72">
        <f t="shared" si="9"/>
        <v>0</v>
      </c>
      <c r="E165" s="72">
        <f t="shared" si="10"/>
        <v>0</v>
      </c>
      <c r="F165" s="72">
        <f t="shared" si="11"/>
        <v>0</v>
      </c>
    </row>
    <row r="166" spans="1:6" ht="25" x14ac:dyDescent="0.35">
      <c r="A166" s="62">
        <v>212322</v>
      </c>
      <c r="B166" s="62" t="s">
        <v>517</v>
      </c>
      <c r="C166" s="72">
        <f t="shared" si="8"/>
        <v>0</v>
      </c>
      <c r="D166" s="72">
        <f t="shared" si="9"/>
        <v>0</v>
      </c>
      <c r="E166" s="72">
        <f t="shared" si="10"/>
        <v>0</v>
      </c>
      <c r="F166" s="72">
        <f t="shared" si="11"/>
        <v>0</v>
      </c>
    </row>
    <row r="167" spans="1:6" ht="25" x14ac:dyDescent="0.35">
      <c r="A167" s="62">
        <v>212324</v>
      </c>
      <c r="B167" s="62" t="s">
        <v>518</v>
      </c>
      <c r="C167" s="72">
        <f t="shared" si="8"/>
        <v>0</v>
      </c>
      <c r="D167" s="72">
        <f t="shared" si="9"/>
        <v>0</v>
      </c>
      <c r="E167" s="72">
        <f t="shared" si="10"/>
        <v>0</v>
      </c>
      <c r="F167" s="72">
        <f t="shared" si="11"/>
        <v>0</v>
      </c>
    </row>
    <row r="168" spans="1:6" ht="37.5" x14ac:dyDescent="0.35">
      <c r="A168" s="62">
        <v>212325</v>
      </c>
      <c r="B168" s="62" t="s">
        <v>519</v>
      </c>
      <c r="C168" s="72">
        <f t="shared" si="8"/>
        <v>0</v>
      </c>
      <c r="D168" s="72">
        <f t="shared" si="9"/>
        <v>0</v>
      </c>
      <c r="E168" s="72">
        <f t="shared" si="10"/>
        <v>0</v>
      </c>
      <c r="F168" s="72">
        <f t="shared" si="11"/>
        <v>0</v>
      </c>
    </row>
    <row r="169" spans="1:6" ht="37.5" x14ac:dyDescent="0.35">
      <c r="A169" s="62">
        <v>21239</v>
      </c>
      <c r="B169" s="62" t="s">
        <v>520</v>
      </c>
      <c r="C169" s="72">
        <f t="shared" si="8"/>
        <v>0</v>
      </c>
      <c r="D169" s="72">
        <f t="shared" si="9"/>
        <v>0</v>
      </c>
      <c r="E169" s="72">
        <f t="shared" si="10"/>
        <v>0</v>
      </c>
      <c r="F169" s="72">
        <f t="shared" si="11"/>
        <v>1</v>
      </c>
    </row>
    <row r="170" spans="1:6" ht="37.5" x14ac:dyDescent="0.35">
      <c r="A170" s="62">
        <v>212391</v>
      </c>
      <c r="B170" s="62" t="s">
        <v>521</v>
      </c>
      <c r="C170" s="72">
        <f t="shared" si="8"/>
        <v>0</v>
      </c>
      <c r="D170" s="72">
        <f t="shared" si="9"/>
        <v>0</v>
      </c>
      <c r="E170" s="72">
        <f t="shared" si="10"/>
        <v>0</v>
      </c>
      <c r="F170" s="72">
        <f t="shared" si="11"/>
        <v>0</v>
      </c>
    </row>
    <row r="171" spans="1:6" ht="25" x14ac:dyDescent="0.35">
      <c r="A171" s="62">
        <v>212392</v>
      </c>
      <c r="B171" s="62" t="s">
        <v>522</v>
      </c>
      <c r="C171" s="72">
        <f t="shared" si="8"/>
        <v>0</v>
      </c>
      <c r="D171" s="72">
        <f t="shared" si="9"/>
        <v>0</v>
      </c>
      <c r="E171" s="72">
        <f t="shared" si="10"/>
        <v>0</v>
      </c>
      <c r="F171" s="72">
        <f t="shared" si="11"/>
        <v>0</v>
      </c>
    </row>
    <row r="172" spans="1:6" ht="37.5" x14ac:dyDescent="0.35">
      <c r="A172" s="62">
        <v>212393</v>
      </c>
      <c r="B172" s="62" t="s">
        <v>523</v>
      </c>
      <c r="C172" s="72">
        <f t="shared" si="8"/>
        <v>0</v>
      </c>
      <c r="D172" s="72">
        <f t="shared" si="9"/>
        <v>0</v>
      </c>
      <c r="E172" s="72">
        <f t="shared" si="10"/>
        <v>0</v>
      </c>
      <c r="F172" s="72">
        <f t="shared" si="11"/>
        <v>0</v>
      </c>
    </row>
    <row r="173" spans="1:6" ht="25" x14ac:dyDescent="0.35">
      <c r="A173" s="62">
        <v>212399</v>
      </c>
      <c r="B173" s="62" t="s">
        <v>524</v>
      </c>
      <c r="C173" s="72">
        <f t="shared" si="8"/>
        <v>0</v>
      </c>
      <c r="D173" s="72">
        <f t="shared" si="9"/>
        <v>0</v>
      </c>
      <c r="E173" s="72">
        <f t="shared" si="10"/>
        <v>0</v>
      </c>
      <c r="F173" s="72">
        <f t="shared" si="11"/>
        <v>0</v>
      </c>
    </row>
    <row r="174" spans="1:6" ht="25" x14ac:dyDescent="0.35">
      <c r="A174" s="62">
        <v>213</v>
      </c>
      <c r="B174" s="62" t="s">
        <v>525</v>
      </c>
      <c r="C174" s="72">
        <f t="shared" si="8"/>
        <v>0</v>
      </c>
      <c r="D174" s="72">
        <f t="shared" si="9"/>
        <v>1</v>
      </c>
      <c r="E174" s="72">
        <f t="shared" si="10"/>
        <v>1</v>
      </c>
      <c r="F174" s="72">
        <f t="shared" si="11"/>
        <v>1</v>
      </c>
    </row>
    <row r="175" spans="1:6" ht="25" x14ac:dyDescent="0.35">
      <c r="A175" s="62">
        <v>2131</v>
      </c>
      <c r="B175" s="62" t="s">
        <v>525</v>
      </c>
      <c r="C175" s="72">
        <f t="shared" si="8"/>
        <v>0</v>
      </c>
      <c r="D175" s="72">
        <f t="shared" si="9"/>
        <v>0</v>
      </c>
      <c r="E175" s="72">
        <f t="shared" si="10"/>
        <v>1</v>
      </c>
      <c r="F175" s="72">
        <f t="shared" si="11"/>
        <v>1</v>
      </c>
    </row>
    <row r="176" spans="1:6" ht="25" x14ac:dyDescent="0.35">
      <c r="A176" s="62">
        <v>21311</v>
      </c>
      <c r="B176" s="62" t="s">
        <v>525</v>
      </c>
      <c r="C176" s="72">
        <f t="shared" si="8"/>
        <v>0</v>
      </c>
      <c r="D176" s="72">
        <f t="shared" si="9"/>
        <v>0</v>
      </c>
      <c r="E176" s="72">
        <f t="shared" si="10"/>
        <v>0</v>
      </c>
      <c r="F176" s="72">
        <f t="shared" si="11"/>
        <v>1</v>
      </c>
    </row>
    <row r="177" spans="1:6" ht="25" x14ac:dyDescent="0.35">
      <c r="A177" s="62">
        <v>213111</v>
      </c>
      <c r="B177" s="62" t="s">
        <v>526</v>
      </c>
      <c r="C177" s="72">
        <f t="shared" si="8"/>
        <v>0</v>
      </c>
      <c r="D177" s="72">
        <f t="shared" si="9"/>
        <v>0</v>
      </c>
      <c r="E177" s="72">
        <f t="shared" si="10"/>
        <v>0</v>
      </c>
      <c r="F177" s="72">
        <f t="shared" si="11"/>
        <v>0</v>
      </c>
    </row>
    <row r="178" spans="1:6" ht="37.5" x14ac:dyDescent="0.35">
      <c r="A178" s="62">
        <v>213112</v>
      </c>
      <c r="B178" s="62" t="s">
        <v>527</v>
      </c>
      <c r="C178" s="72">
        <f t="shared" si="8"/>
        <v>0</v>
      </c>
      <c r="D178" s="72">
        <f t="shared" si="9"/>
        <v>0</v>
      </c>
      <c r="E178" s="72">
        <f t="shared" si="10"/>
        <v>0</v>
      </c>
      <c r="F178" s="72">
        <f t="shared" si="11"/>
        <v>0</v>
      </c>
    </row>
    <row r="179" spans="1:6" ht="25" x14ac:dyDescent="0.35">
      <c r="A179" s="62">
        <v>213113</v>
      </c>
      <c r="B179" s="62" t="s">
        <v>528</v>
      </c>
      <c r="C179" s="72">
        <f t="shared" si="8"/>
        <v>0</v>
      </c>
      <c r="D179" s="72">
        <f t="shared" si="9"/>
        <v>0</v>
      </c>
      <c r="E179" s="72">
        <f t="shared" si="10"/>
        <v>0</v>
      </c>
      <c r="F179" s="72">
        <f t="shared" si="11"/>
        <v>0</v>
      </c>
    </row>
    <row r="180" spans="1:6" ht="25" x14ac:dyDescent="0.35">
      <c r="A180" s="62">
        <v>213114</v>
      </c>
      <c r="B180" s="62" t="s">
        <v>529</v>
      </c>
      <c r="C180" s="72">
        <f t="shared" si="8"/>
        <v>0</v>
      </c>
      <c r="D180" s="72">
        <f t="shared" si="9"/>
        <v>0</v>
      </c>
      <c r="E180" s="72">
        <f t="shared" si="10"/>
        <v>0</v>
      </c>
      <c r="F180" s="72">
        <f t="shared" si="11"/>
        <v>0</v>
      </c>
    </row>
    <row r="181" spans="1:6" ht="37.5" x14ac:dyDescent="0.35">
      <c r="A181" s="62">
        <v>213115</v>
      </c>
      <c r="B181" s="62" t="s">
        <v>530</v>
      </c>
      <c r="C181" s="72">
        <f t="shared" si="8"/>
        <v>0</v>
      </c>
      <c r="D181" s="72">
        <f t="shared" si="9"/>
        <v>0</v>
      </c>
      <c r="E181" s="72">
        <f t="shared" si="10"/>
        <v>0</v>
      </c>
      <c r="F181" s="72">
        <f t="shared" si="11"/>
        <v>0</v>
      </c>
    </row>
    <row r="182" spans="1:6" x14ac:dyDescent="0.35">
      <c r="A182" s="62">
        <v>22</v>
      </c>
      <c r="B182" s="65" t="s">
        <v>25</v>
      </c>
      <c r="C182" s="72">
        <f t="shared" si="8"/>
        <v>1</v>
      </c>
      <c r="D182" s="72">
        <f t="shared" si="9"/>
        <v>1</v>
      </c>
      <c r="E182" s="72">
        <f t="shared" si="10"/>
        <v>1</v>
      </c>
      <c r="F182" s="72">
        <f t="shared" si="11"/>
        <v>1</v>
      </c>
    </row>
    <row r="183" spans="1:6" x14ac:dyDescent="0.35">
      <c r="A183" s="62">
        <v>221</v>
      </c>
      <c r="B183" s="62" t="s">
        <v>531</v>
      </c>
      <c r="C183" s="72">
        <f t="shared" si="8"/>
        <v>0</v>
      </c>
      <c r="D183" s="72">
        <f t="shared" si="9"/>
        <v>1</v>
      </c>
      <c r="E183" s="72">
        <f t="shared" si="10"/>
        <v>1</v>
      </c>
      <c r="F183" s="72">
        <f t="shared" si="11"/>
        <v>1</v>
      </c>
    </row>
    <row r="184" spans="1:6" ht="50" x14ac:dyDescent="0.35">
      <c r="A184" s="62">
        <v>2211</v>
      </c>
      <c r="B184" s="62" t="s">
        <v>532</v>
      </c>
      <c r="C184" s="72">
        <f t="shared" si="8"/>
        <v>0</v>
      </c>
      <c r="D184" s="72">
        <f t="shared" si="9"/>
        <v>0</v>
      </c>
      <c r="E184" s="72">
        <f t="shared" si="10"/>
        <v>1</v>
      </c>
      <c r="F184" s="72">
        <f t="shared" si="11"/>
        <v>1</v>
      </c>
    </row>
    <row r="185" spans="1:6" ht="25" x14ac:dyDescent="0.35">
      <c r="A185" s="62">
        <v>22111</v>
      </c>
      <c r="B185" s="62" t="s">
        <v>533</v>
      </c>
      <c r="C185" s="72">
        <f t="shared" si="8"/>
        <v>0</v>
      </c>
      <c r="D185" s="72">
        <f t="shared" si="9"/>
        <v>0</v>
      </c>
      <c r="E185" s="72">
        <f t="shared" si="10"/>
        <v>0</v>
      </c>
      <c r="F185" s="72">
        <f t="shared" si="11"/>
        <v>1</v>
      </c>
    </row>
    <row r="186" spans="1:6" ht="25" x14ac:dyDescent="0.35">
      <c r="A186" s="62">
        <v>221111</v>
      </c>
      <c r="B186" s="62" t="s">
        <v>534</v>
      </c>
      <c r="C186" s="72">
        <f t="shared" si="8"/>
        <v>0</v>
      </c>
      <c r="D186" s="72">
        <f t="shared" si="9"/>
        <v>0</v>
      </c>
      <c r="E186" s="72">
        <f t="shared" si="10"/>
        <v>0</v>
      </c>
      <c r="F186" s="72">
        <f t="shared" si="11"/>
        <v>0</v>
      </c>
    </row>
    <row r="187" spans="1:6" ht="25" x14ac:dyDescent="0.35">
      <c r="A187" s="62">
        <v>221112</v>
      </c>
      <c r="B187" s="62" t="s">
        <v>535</v>
      </c>
      <c r="C187" s="72">
        <f t="shared" si="8"/>
        <v>0</v>
      </c>
      <c r="D187" s="72">
        <f t="shared" si="9"/>
        <v>0</v>
      </c>
      <c r="E187" s="72">
        <f t="shared" si="10"/>
        <v>0</v>
      </c>
      <c r="F187" s="72">
        <f t="shared" si="11"/>
        <v>0</v>
      </c>
    </row>
    <row r="188" spans="1:6" ht="25" x14ac:dyDescent="0.35">
      <c r="A188" s="62">
        <v>221113</v>
      </c>
      <c r="B188" s="62" t="s">
        <v>536</v>
      </c>
      <c r="C188" s="72">
        <f t="shared" si="8"/>
        <v>0</v>
      </c>
      <c r="D188" s="72">
        <f t="shared" si="9"/>
        <v>0</v>
      </c>
      <c r="E188" s="72">
        <f t="shared" si="10"/>
        <v>0</v>
      </c>
      <c r="F188" s="72">
        <f t="shared" si="11"/>
        <v>0</v>
      </c>
    </row>
    <row r="189" spans="1:6" ht="25" x14ac:dyDescent="0.35">
      <c r="A189" s="62">
        <v>221114</v>
      </c>
      <c r="B189" s="62" t="s">
        <v>537</v>
      </c>
      <c r="C189" s="72">
        <f t="shared" si="8"/>
        <v>0</v>
      </c>
      <c r="D189" s="72">
        <f t="shared" si="9"/>
        <v>0</v>
      </c>
      <c r="E189" s="72">
        <f t="shared" si="10"/>
        <v>0</v>
      </c>
      <c r="F189" s="72">
        <f t="shared" si="11"/>
        <v>0</v>
      </c>
    </row>
    <row r="190" spans="1:6" ht="25" x14ac:dyDescent="0.35">
      <c r="A190" s="62">
        <v>221115</v>
      </c>
      <c r="B190" s="62" t="s">
        <v>538</v>
      </c>
      <c r="C190" s="72">
        <f t="shared" si="8"/>
        <v>0</v>
      </c>
      <c r="D190" s="72">
        <f t="shared" si="9"/>
        <v>0</v>
      </c>
      <c r="E190" s="72">
        <f t="shared" si="10"/>
        <v>0</v>
      </c>
      <c r="F190" s="72">
        <f t="shared" si="11"/>
        <v>0</v>
      </c>
    </row>
    <row r="191" spans="1:6" ht="25" x14ac:dyDescent="0.35">
      <c r="A191" s="62">
        <v>221116</v>
      </c>
      <c r="B191" s="62" t="s">
        <v>539</v>
      </c>
      <c r="C191" s="72">
        <f t="shared" si="8"/>
        <v>0</v>
      </c>
      <c r="D191" s="72">
        <f t="shared" si="9"/>
        <v>0</v>
      </c>
      <c r="E191" s="72">
        <f t="shared" si="10"/>
        <v>0</v>
      </c>
      <c r="F191" s="72">
        <f t="shared" si="11"/>
        <v>0</v>
      </c>
    </row>
    <row r="192" spans="1:6" ht="25" x14ac:dyDescent="0.35">
      <c r="A192" s="62">
        <v>221117</v>
      </c>
      <c r="B192" s="62" t="s">
        <v>540</v>
      </c>
      <c r="C192" s="72">
        <f t="shared" si="8"/>
        <v>0</v>
      </c>
      <c r="D192" s="72">
        <f t="shared" si="9"/>
        <v>0</v>
      </c>
      <c r="E192" s="72">
        <f t="shared" si="10"/>
        <v>0</v>
      </c>
      <c r="F192" s="72">
        <f t="shared" si="11"/>
        <v>0</v>
      </c>
    </row>
    <row r="193" spans="1:6" ht="25" x14ac:dyDescent="0.35">
      <c r="A193" s="62">
        <v>221118</v>
      </c>
      <c r="B193" s="62" t="s">
        <v>541</v>
      </c>
      <c r="C193" s="72">
        <f t="shared" si="8"/>
        <v>0</v>
      </c>
      <c r="D193" s="72">
        <f t="shared" si="9"/>
        <v>0</v>
      </c>
      <c r="E193" s="72">
        <f t="shared" si="10"/>
        <v>0</v>
      </c>
      <c r="F193" s="72">
        <f t="shared" si="11"/>
        <v>0</v>
      </c>
    </row>
    <row r="194" spans="1:6" ht="50" x14ac:dyDescent="0.35">
      <c r="A194" s="62">
        <v>22112</v>
      </c>
      <c r="B194" s="62" t="s">
        <v>542</v>
      </c>
      <c r="C194" s="72">
        <f t="shared" si="8"/>
        <v>0</v>
      </c>
      <c r="D194" s="72">
        <f t="shared" si="9"/>
        <v>0</v>
      </c>
      <c r="E194" s="72">
        <f t="shared" si="10"/>
        <v>0</v>
      </c>
      <c r="F194" s="72">
        <f t="shared" si="11"/>
        <v>1</v>
      </c>
    </row>
    <row r="195" spans="1:6" ht="37.5" x14ac:dyDescent="0.35">
      <c r="A195" s="62">
        <v>221121</v>
      </c>
      <c r="B195" s="62" t="s">
        <v>543</v>
      </c>
      <c r="C195" s="72">
        <f t="shared" si="8"/>
        <v>0</v>
      </c>
      <c r="D195" s="72">
        <f t="shared" si="9"/>
        <v>0</v>
      </c>
      <c r="E195" s="72">
        <f t="shared" si="10"/>
        <v>0</v>
      </c>
      <c r="F195" s="72">
        <f t="shared" si="11"/>
        <v>0</v>
      </c>
    </row>
    <row r="196" spans="1:6" ht="25" x14ac:dyDescent="0.35">
      <c r="A196" s="62">
        <v>221122</v>
      </c>
      <c r="B196" s="62" t="s">
        <v>544</v>
      </c>
      <c r="C196" s="72">
        <f t="shared" ref="C196:C259" si="12">IF(LEN($A196 )&lt;= 2,1, 0)</f>
        <v>0</v>
      </c>
      <c r="D196" s="72">
        <f t="shared" ref="D196:D259" si="13">IF(LEN($A196 )&lt;= 3,1, 0)</f>
        <v>0</v>
      </c>
      <c r="E196" s="72">
        <f t="shared" ref="E196:E259" si="14">IF(LEN($A196 )&lt;= 4,1, 0)</f>
        <v>0</v>
      </c>
      <c r="F196" s="72">
        <f t="shared" ref="F196:F259" si="15">IF(LEN($A196 )&lt;= 5,1, 0)</f>
        <v>0</v>
      </c>
    </row>
    <row r="197" spans="1:6" ht="25" x14ac:dyDescent="0.35">
      <c r="A197" s="62">
        <v>2212</v>
      </c>
      <c r="B197" s="62" t="s">
        <v>545</v>
      </c>
      <c r="C197" s="72">
        <f t="shared" si="12"/>
        <v>0</v>
      </c>
      <c r="D197" s="72">
        <f t="shared" si="13"/>
        <v>0</v>
      </c>
      <c r="E197" s="72">
        <f t="shared" si="14"/>
        <v>1</v>
      </c>
      <c r="F197" s="72">
        <f t="shared" si="15"/>
        <v>1</v>
      </c>
    </row>
    <row r="198" spans="1:6" ht="25" x14ac:dyDescent="0.35">
      <c r="A198" s="62">
        <v>22121</v>
      </c>
      <c r="B198" s="62" t="s">
        <v>545</v>
      </c>
      <c r="C198" s="72">
        <f t="shared" si="12"/>
        <v>0</v>
      </c>
      <c r="D198" s="72">
        <f t="shared" si="13"/>
        <v>0</v>
      </c>
      <c r="E198" s="72">
        <f t="shared" si="14"/>
        <v>0</v>
      </c>
      <c r="F198" s="72">
        <f t="shared" si="15"/>
        <v>1</v>
      </c>
    </row>
    <row r="199" spans="1:6" ht="25" x14ac:dyDescent="0.35">
      <c r="A199" s="62">
        <v>221210</v>
      </c>
      <c r="B199" s="62" t="s">
        <v>545</v>
      </c>
      <c r="C199" s="72">
        <f t="shared" si="12"/>
        <v>0</v>
      </c>
      <c r="D199" s="72">
        <f t="shared" si="13"/>
        <v>0</v>
      </c>
      <c r="E199" s="72">
        <f t="shared" si="14"/>
        <v>0</v>
      </c>
      <c r="F199" s="72">
        <f t="shared" si="15"/>
        <v>0</v>
      </c>
    </row>
    <row r="200" spans="1:6" ht="25" x14ac:dyDescent="0.35">
      <c r="A200" s="62">
        <v>2213</v>
      </c>
      <c r="B200" s="62" t="s">
        <v>546</v>
      </c>
      <c r="C200" s="72">
        <f t="shared" si="12"/>
        <v>0</v>
      </c>
      <c r="D200" s="72">
        <f t="shared" si="13"/>
        <v>0</v>
      </c>
      <c r="E200" s="72">
        <f t="shared" si="14"/>
        <v>1</v>
      </c>
      <c r="F200" s="72">
        <f t="shared" si="15"/>
        <v>1</v>
      </c>
    </row>
    <row r="201" spans="1:6" ht="25" x14ac:dyDescent="0.35">
      <c r="A201" s="62">
        <v>22131</v>
      </c>
      <c r="B201" s="62" t="s">
        <v>547</v>
      </c>
      <c r="C201" s="72">
        <f t="shared" si="12"/>
        <v>0</v>
      </c>
      <c r="D201" s="72">
        <f t="shared" si="13"/>
        <v>0</v>
      </c>
      <c r="E201" s="72">
        <f t="shared" si="14"/>
        <v>0</v>
      </c>
      <c r="F201" s="72">
        <f t="shared" si="15"/>
        <v>1</v>
      </c>
    </row>
    <row r="202" spans="1:6" ht="25" x14ac:dyDescent="0.35">
      <c r="A202" s="62">
        <v>221310</v>
      </c>
      <c r="B202" s="62" t="s">
        <v>547</v>
      </c>
      <c r="C202" s="72">
        <f t="shared" si="12"/>
        <v>0</v>
      </c>
      <c r="D202" s="72">
        <f t="shared" si="13"/>
        <v>0</v>
      </c>
      <c r="E202" s="72">
        <f t="shared" si="14"/>
        <v>0</v>
      </c>
      <c r="F202" s="72">
        <f t="shared" si="15"/>
        <v>0</v>
      </c>
    </row>
    <row r="203" spans="1:6" ht="25" x14ac:dyDescent="0.35">
      <c r="A203" s="62">
        <v>22132</v>
      </c>
      <c r="B203" s="62" t="s">
        <v>548</v>
      </c>
      <c r="C203" s="72">
        <f t="shared" si="12"/>
        <v>0</v>
      </c>
      <c r="D203" s="72">
        <f t="shared" si="13"/>
        <v>0</v>
      </c>
      <c r="E203" s="72">
        <f t="shared" si="14"/>
        <v>0</v>
      </c>
      <c r="F203" s="72">
        <f t="shared" si="15"/>
        <v>1</v>
      </c>
    </row>
    <row r="204" spans="1:6" ht="25" x14ac:dyDescent="0.35">
      <c r="A204" s="62">
        <v>221320</v>
      </c>
      <c r="B204" s="62" t="s">
        <v>548</v>
      </c>
      <c r="C204" s="72">
        <f t="shared" si="12"/>
        <v>0</v>
      </c>
      <c r="D204" s="72">
        <f t="shared" si="13"/>
        <v>0</v>
      </c>
      <c r="E204" s="72">
        <f t="shared" si="14"/>
        <v>0</v>
      </c>
      <c r="F204" s="72">
        <f t="shared" si="15"/>
        <v>0</v>
      </c>
    </row>
    <row r="205" spans="1:6" ht="25" x14ac:dyDescent="0.35">
      <c r="A205" s="62">
        <v>22133</v>
      </c>
      <c r="B205" s="62" t="s">
        <v>549</v>
      </c>
      <c r="C205" s="72">
        <f t="shared" si="12"/>
        <v>0</v>
      </c>
      <c r="D205" s="72">
        <f t="shared" si="13"/>
        <v>0</v>
      </c>
      <c r="E205" s="72">
        <f t="shared" si="14"/>
        <v>0</v>
      </c>
      <c r="F205" s="72">
        <f t="shared" si="15"/>
        <v>1</v>
      </c>
    </row>
    <row r="206" spans="1:6" ht="25" x14ac:dyDescent="0.35">
      <c r="A206" s="62">
        <v>221330</v>
      </c>
      <c r="B206" s="62" t="s">
        <v>549</v>
      </c>
      <c r="C206" s="72">
        <f t="shared" si="12"/>
        <v>0</v>
      </c>
      <c r="D206" s="72">
        <f t="shared" si="13"/>
        <v>0</v>
      </c>
      <c r="E206" s="72">
        <f t="shared" si="14"/>
        <v>0</v>
      </c>
      <c r="F206" s="72">
        <f t="shared" si="15"/>
        <v>0</v>
      </c>
    </row>
    <row r="207" spans="1:6" x14ac:dyDescent="0.35">
      <c r="A207" s="62">
        <v>23</v>
      </c>
      <c r="B207" s="62" t="s">
        <v>550</v>
      </c>
      <c r="C207" s="72">
        <f t="shared" si="12"/>
        <v>1</v>
      </c>
      <c r="D207" s="72">
        <f t="shared" si="13"/>
        <v>1</v>
      </c>
      <c r="E207" s="72">
        <f t="shared" si="14"/>
        <v>1</v>
      </c>
      <c r="F207" s="72">
        <f t="shared" si="15"/>
        <v>1</v>
      </c>
    </row>
    <row r="208" spans="1:6" ht="25" x14ac:dyDescent="0.35">
      <c r="A208" s="62">
        <v>236</v>
      </c>
      <c r="B208" s="62" t="s">
        <v>551</v>
      </c>
      <c r="C208" s="72">
        <f t="shared" si="12"/>
        <v>0</v>
      </c>
      <c r="D208" s="72">
        <f t="shared" si="13"/>
        <v>1</v>
      </c>
      <c r="E208" s="72">
        <f t="shared" si="14"/>
        <v>1</v>
      </c>
      <c r="F208" s="72">
        <f t="shared" si="15"/>
        <v>1</v>
      </c>
    </row>
    <row r="209" spans="1:6" ht="25" x14ac:dyDescent="0.35">
      <c r="A209" s="62">
        <v>2361</v>
      </c>
      <c r="B209" s="62" t="s">
        <v>552</v>
      </c>
      <c r="C209" s="72">
        <f t="shared" si="12"/>
        <v>0</v>
      </c>
      <c r="D209" s="72">
        <f t="shared" si="13"/>
        <v>0</v>
      </c>
      <c r="E209" s="72">
        <f t="shared" si="14"/>
        <v>1</v>
      </c>
      <c r="F209" s="72">
        <f t="shared" si="15"/>
        <v>1</v>
      </c>
    </row>
    <row r="210" spans="1:6" ht="25" x14ac:dyDescent="0.35">
      <c r="A210" s="62">
        <v>23611</v>
      </c>
      <c r="B210" s="62" t="s">
        <v>552</v>
      </c>
      <c r="C210" s="72">
        <f t="shared" si="12"/>
        <v>0</v>
      </c>
      <c r="D210" s="72">
        <f t="shared" si="13"/>
        <v>0</v>
      </c>
      <c r="E210" s="72">
        <f t="shared" si="14"/>
        <v>0</v>
      </c>
      <c r="F210" s="72">
        <f t="shared" si="15"/>
        <v>1</v>
      </c>
    </row>
    <row r="211" spans="1:6" ht="50" x14ac:dyDescent="0.35">
      <c r="A211" s="62">
        <v>236115</v>
      </c>
      <c r="B211" s="62" t="s">
        <v>553</v>
      </c>
      <c r="C211" s="72">
        <f t="shared" si="12"/>
        <v>0</v>
      </c>
      <c r="D211" s="72">
        <f t="shared" si="13"/>
        <v>0</v>
      </c>
      <c r="E211" s="72">
        <f t="shared" si="14"/>
        <v>0</v>
      </c>
      <c r="F211" s="72">
        <f t="shared" si="15"/>
        <v>0</v>
      </c>
    </row>
    <row r="212" spans="1:6" ht="50" x14ac:dyDescent="0.35">
      <c r="A212" s="62">
        <v>236116</v>
      </c>
      <c r="B212" s="62" t="s">
        <v>554</v>
      </c>
      <c r="C212" s="72">
        <f t="shared" si="12"/>
        <v>0</v>
      </c>
      <c r="D212" s="72">
        <f t="shared" si="13"/>
        <v>0</v>
      </c>
      <c r="E212" s="72">
        <f t="shared" si="14"/>
        <v>0</v>
      </c>
      <c r="F212" s="72">
        <f t="shared" si="15"/>
        <v>0</v>
      </c>
    </row>
    <row r="213" spans="1:6" ht="25" x14ac:dyDescent="0.35">
      <c r="A213" s="62">
        <v>236117</v>
      </c>
      <c r="B213" s="62" t="s">
        <v>555</v>
      </c>
      <c r="C213" s="72">
        <f t="shared" si="12"/>
        <v>0</v>
      </c>
      <c r="D213" s="72">
        <f t="shared" si="13"/>
        <v>0</v>
      </c>
      <c r="E213" s="72">
        <f t="shared" si="14"/>
        <v>0</v>
      </c>
      <c r="F213" s="72">
        <f t="shared" si="15"/>
        <v>0</v>
      </c>
    </row>
    <row r="214" spans="1:6" ht="25" x14ac:dyDescent="0.35">
      <c r="A214" s="62">
        <v>236118</v>
      </c>
      <c r="B214" s="62" t="s">
        <v>556</v>
      </c>
      <c r="C214" s="72">
        <f t="shared" si="12"/>
        <v>0</v>
      </c>
      <c r="D214" s="72">
        <f t="shared" si="13"/>
        <v>0</v>
      </c>
      <c r="E214" s="72">
        <f t="shared" si="14"/>
        <v>0</v>
      </c>
      <c r="F214" s="72">
        <f t="shared" si="15"/>
        <v>0</v>
      </c>
    </row>
    <row r="215" spans="1:6" ht="25" x14ac:dyDescent="0.35">
      <c r="A215" s="62">
        <v>2362</v>
      </c>
      <c r="B215" s="62" t="s">
        <v>557</v>
      </c>
      <c r="C215" s="72">
        <f t="shared" si="12"/>
        <v>0</v>
      </c>
      <c r="D215" s="72">
        <f t="shared" si="13"/>
        <v>0</v>
      </c>
      <c r="E215" s="72">
        <f t="shared" si="14"/>
        <v>1</v>
      </c>
      <c r="F215" s="72">
        <f t="shared" si="15"/>
        <v>1</v>
      </c>
    </row>
    <row r="216" spans="1:6" ht="25" x14ac:dyDescent="0.35">
      <c r="A216" s="62">
        <v>23621</v>
      </c>
      <c r="B216" s="62" t="s">
        <v>558</v>
      </c>
      <c r="C216" s="72">
        <f t="shared" si="12"/>
        <v>0</v>
      </c>
      <c r="D216" s="72">
        <f t="shared" si="13"/>
        <v>0</v>
      </c>
      <c r="E216" s="72">
        <f t="shared" si="14"/>
        <v>0</v>
      </c>
      <c r="F216" s="72">
        <f t="shared" si="15"/>
        <v>1</v>
      </c>
    </row>
    <row r="217" spans="1:6" ht="25" x14ac:dyDescent="0.35">
      <c r="A217" s="62">
        <v>236210</v>
      </c>
      <c r="B217" s="62" t="s">
        <v>559</v>
      </c>
      <c r="C217" s="72">
        <f t="shared" si="12"/>
        <v>0</v>
      </c>
      <c r="D217" s="72">
        <f t="shared" si="13"/>
        <v>0</v>
      </c>
      <c r="E217" s="72">
        <f t="shared" si="14"/>
        <v>0</v>
      </c>
      <c r="F217" s="72">
        <f t="shared" si="15"/>
        <v>0</v>
      </c>
    </row>
    <row r="218" spans="1:6" ht="37.5" x14ac:dyDescent="0.35">
      <c r="A218" s="62">
        <v>23622</v>
      </c>
      <c r="B218" s="62" t="s">
        <v>560</v>
      </c>
      <c r="C218" s="72">
        <f t="shared" si="12"/>
        <v>0</v>
      </c>
      <c r="D218" s="72">
        <f t="shared" si="13"/>
        <v>0</v>
      </c>
      <c r="E218" s="72">
        <f t="shared" si="14"/>
        <v>0</v>
      </c>
      <c r="F218" s="72">
        <f t="shared" si="15"/>
        <v>1</v>
      </c>
    </row>
    <row r="219" spans="1:6" ht="37.5" x14ac:dyDescent="0.35">
      <c r="A219" s="62">
        <v>236220</v>
      </c>
      <c r="B219" s="62" t="s">
        <v>561</v>
      </c>
      <c r="C219" s="72">
        <f t="shared" si="12"/>
        <v>0</v>
      </c>
      <c r="D219" s="72">
        <f t="shared" si="13"/>
        <v>0</v>
      </c>
      <c r="E219" s="72">
        <f t="shared" si="14"/>
        <v>0</v>
      </c>
      <c r="F219" s="72">
        <f t="shared" si="15"/>
        <v>0</v>
      </c>
    </row>
    <row r="220" spans="1:6" ht="37.5" x14ac:dyDescent="0.35">
      <c r="A220" s="62">
        <v>237</v>
      </c>
      <c r="B220" s="62" t="s">
        <v>562</v>
      </c>
      <c r="C220" s="72">
        <f t="shared" si="12"/>
        <v>0</v>
      </c>
      <c r="D220" s="72">
        <f t="shared" si="13"/>
        <v>1</v>
      </c>
      <c r="E220" s="72">
        <f t="shared" si="14"/>
        <v>1</v>
      </c>
      <c r="F220" s="72">
        <f t="shared" si="15"/>
        <v>1</v>
      </c>
    </row>
    <row r="221" spans="1:6" ht="25" x14ac:dyDescent="0.35">
      <c r="A221" s="62">
        <v>2371</v>
      </c>
      <c r="B221" s="62" t="s">
        <v>563</v>
      </c>
      <c r="C221" s="72">
        <f t="shared" si="12"/>
        <v>0</v>
      </c>
      <c r="D221" s="72">
        <f t="shared" si="13"/>
        <v>0</v>
      </c>
      <c r="E221" s="72">
        <f t="shared" si="14"/>
        <v>1</v>
      </c>
      <c r="F221" s="72">
        <f t="shared" si="15"/>
        <v>1</v>
      </c>
    </row>
    <row r="222" spans="1:6" ht="50" x14ac:dyDescent="0.35">
      <c r="A222" s="62">
        <v>23711</v>
      </c>
      <c r="B222" s="62" t="s">
        <v>564</v>
      </c>
      <c r="C222" s="72">
        <f t="shared" si="12"/>
        <v>0</v>
      </c>
      <c r="D222" s="72">
        <f t="shared" si="13"/>
        <v>0</v>
      </c>
      <c r="E222" s="72">
        <f t="shared" si="14"/>
        <v>0</v>
      </c>
      <c r="F222" s="72">
        <f t="shared" si="15"/>
        <v>1</v>
      </c>
    </row>
    <row r="223" spans="1:6" ht="50" x14ac:dyDescent="0.35">
      <c r="A223" s="62">
        <v>237110</v>
      </c>
      <c r="B223" s="62" t="s">
        <v>565</v>
      </c>
      <c r="C223" s="72">
        <f t="shared" si="12"/>
        <v>0</v>
      </c>
      <c r="D223" s="72">
        <f t="shared" si="13"/>
        <v>0</v>
      </c>
      <c r="E223" s="72">
        <f t="shared" si="14"/>
        <v>0</v>
      </c>
      <c r="F223" s="72">
        <f t="shared" si="15"/>
        <v>0</v>
      </c>
    </row>
    <row r="224" spans="1:6" ht="50" x14ac:dyDescent="0.35">
      <c r="A224" s="62">
        <v>23712</v>
      </c>
      <c r="B224" s="62" t="s">
        <v>566</v>
      </c>
      <c r="C224" s="72">
        <f t="shared" si="12"/>
        <v>0</v>
      </c>
      <c r="D224" s="72">
        <f t="shared" si="13"/>
        <v>0</v>
      </c>
      <c r="E224" s="72">
        <f t="shared" si="14"/>
        <v>0</v>
      </c>
      <c r="F224" s="72">
        <f t="shared" si="15"/>
        <v>1</v>
      </c>
    </row>
    <row r="225" spans="1:6" ht="50" x14ac:dyDescent="0.35">
      <c r="A225" s="62">
        <v>237120</v>
      </c>
      <c r="B225" s="62" t="s">
        <v>567</v>
      </c>
      <c r="C225" s="72">
        <f t="shared" si="12"/>
        <v>0</v>
      </c>
      <c r="D225" s="72">
        <f t="shared" si="13"/>
        <v>0</v>
      </c>
      <c r="E225" s="72">
        <f t="shared" si="14"/>
        <v>0</v>
      </c>
      <c r="F225" s="72">
        <f t="shared" si="15"/>
        <v>0</v>
      </c>
    </row>
    <row r="226" spans="1:6" ht="62.5" x14ac:dyDescent="0.35">
      <c r="A226" s="62">
        <v>23713</v>
      </c>
      <c r="B226" s="62" t="s">
        <v>568</v>
      </c>
      <c r="C226" s="72">
        <f t="shared" si="12"/>
        <v>0</v>
      </c>
      <c r="D226" s="72">
        <f t="shared" si="13"/>
        <v>0</v>
      </c>
      <c r="E226" s="72">
        <f t="shared" si="14"/>
        <v>0</v>
      </c>
      <c r="F226" s="72">
        <f t="shared" si="15"/>
        <v>1</v>
      </c>
    </row>
    <row r="227" spans="1:6" ht="62.5" x14ac:dyDescent="0.35">
      <c r="A227" s="62">
        <v>237130</v>
      </c>
      <c r="B227" s="62" t="s">
        <v>569</v>
      </c>
      <c r="C227" s="72">
        <f t="shared" si="12"/>
        <v>0</v>
      </c>
      <c r="D227" s="72">
        <f t="shared" si="13"/>
        <v>0</v>
      </c>
      <c r="E227" s="72">
        <f t="shared" si="14"/>
        <v>0</v>
      </c>
      <c r="F227" s="72">
        <f t="shared" si="15"/>
        <v>0</v>
      </c>
    </row>
    <row r="228" spans="1:6" x14ac:dyDescent="0.35">
      <c r="A228" s="62">
        <v>2372</v>
      </c>
      <c r="B228" s="62" t="s">
        <v>570</v>
      </c>
      <c r="C228" s="72">
        <f t="shared" si="12"/>
        <v>0</v>
      </c>
      <c r="D228" s="72">
        <f t="shared" si="13"/>
        <v>0</v>
      </c>
      <c r="E228" s="72">
        <f t="shared" si="14"/>
        <v>1</v>
      </c>
      <c r="F228" s="72">
        <f t="shared" si="15"/>
        <v>1</v>
      </c>
    </row>
    <row r="229" spans="1:6" x14ac:dyDescent="0.35">
      <c r="A229" s="62">
        <v>23721</v>
      </c>
      <c r="B229" s="62" t="s">
        <v>570</v>
      </c>
      <c r="C229" s="72">
        <f t="shared" si="12"/>
        <v>0</v>
      </c>
      <c r="D229" s="72">
        <f t="shared" si="13"/>
        <v>0</v>
      </c>
      <c r="E229" s="72">
        <f t="shared" si="14"/>
        <v>0</v>
      </c>
      <c r="F229" s="72">
        <f t="shared" si="15"/>
        <v>1</v>
      </c>
    </row>
    <row r="230" spans="1:6" x14ac:dyDescent="0.35">
      <c r="A230" s="62">
        <v>237210</v>
      </c>
      <c r="B230" s="62" t="s">
        <v>571</v>
      </c>
      <c r="C230" s="72">
        <f t="shared" si="12"/>
        <v>0</v>
      </c>
      <c r="D230" s="72">
        <f t="shared" si="13"/>
        <v>0</v>
      </c>
      <c r="E230" s="72">
        <f t="shared" si="14"/>
        <v>0</v>
      </c>
      <c r="F230" s="72">
        <f t="shared" si="15"/>
        <v>0</v>
      </c>
    </row>
    <row r="231" spans="1:6" ht="25" x14ac:dyDescent="0.35">
      <c r="A231" s="62">
        <v>2373</v>
      </c>
      <c r="B231" s="62" t="s">
        <v>572</v>
      </c>
      <c r="C231" s="72">
        <f t="shared" si="12"/>
        <v>0</v>
      </c>
      <c r="D231" s="72">
        <f t="shared" si="13"/>
        <v>0</v>
      </c>
      <c r="E231" s="72">
        <f t="shared" si="14"/>
        <v>1</v>
      </c>
      <c r="F231" s="72">
        <f t="shared" si="15"/>
        <v>1</v>
      </c>
    </row>
    <row r="232" spans="1:6" ht="25" x14ac:dyDescent="0.35">
      <c r="A232" s="62">
        <v>23731</v>
      </c>
      <c r="B232" s="62" t="s">
        <v>572</v>
      </c>
      <c r="C232" s="72">
        <f t="shared" si="12"/>
        <v>0</v>
      </c>
      <c r="D232" s="72">
        <f t="shared" si="13"/>
        <v>0</v>
      </c>
      <c r="E232" s="72">
        <f t="shared" si="14"/>
        <v>0</v>
      </c>
      <c r="F232" s="72">
        <f t="shared" si="15"/>
        <v>1</v>
      </c>
    </row>
    <row r="233" spans="1:6" ht="25" x14ac:dyDescent="0.35">
      <c r="A233" s="62">
        <v>237310</v>
      </c>
      <c r="B233" s="62" t="s">
        <v>573</v>
      </c>
      <c r="C233" s="72">
        <f t="shared" si="12"/>
        <v>0</v>
      </c>
      <c r="D233" s="72">
        <f t="shared" si="13"/>
        <v>0</v>
      </c>
      <c r="E233" s="72">
        <f t="shared" si="14"/>
        <v>0</v>
      </c>
      <c r="F233" s="72">
        <f t="shared" si="15"/>
        <v>0</v>
      </c>
    </row>
    <row r="234" spans="1:6" ht="37.5" x14ac:dyDescent="0.35">
      <c r="A234" s="62">
        <v>2379</v>
      </c>
      <c r="B234" s="62" t="s">
        <v>574</v>
      </c>
      <c r="C234" s="72">
        <f t="shared" si="12"/>
        <v>0</v>
      </c>
      <c r="D234" s="72">
        <f t="shared" si="13"/>
        <v>0</v>
      </c>
      <c r="E234" s="72">
        <f t="shared" si="14"/>
        <v>1</v>
      </c>
      <c r="F234" s="72">
        <f t="shared" si="15"/>
        <v>1</v>
      </c>
    </row>
    <row r="235" spans="1:6" ht="37.5" x14ac:dyDescent="0.35">
      <c r="A235" s="62">
        <v>23799</v>
      </c>
      <c r="B235" s="62" t="s">
        <v>574</v>
      </c>
      <c r="C235" s="72">
        <f t="shared" si="12"/>
        <v>0</v>
      </c>
      <c r="D235" s="72">
        <f t="shared" si="13"/>
        <v>0</v>
      </c>
      <c r="E235" s="72">
        <f t="shared" si="14"/>
        <v>0</v>
      </c>
      <c r="F235" s="72">
        <f t="shared" si="15"/>
        <v>1</v>
      </c>
    </row>
    <row r="236" spans="1:6" ht="37.5" x14ac:dyDescent="0.35">
      <c r="A236" s="62">
        <v>237990</v>
      </c>
      <c r="B236" s="62" t="s">
        <v>575</v>
      </c>
      <c r="C236" s="72">
        <f t="shared" si="12"/>
        <v>0</v>
      </c>
      <c r="D236" s="72">
        <f t="shared" si="13"/>
        <v>0</v>
      </c>
      <c r="E236" s="72">
        <f t="shared" si="14"/>
        <v>0</v>
      </c>
      <c r="F236" s="72">
        <f t="shared" si="15"/>
        <v>0</v>
      </c>
    </row>
    <row r="237" spans="1:6" ht="25" x14ac:dyDescent="0.35">
      <c r="A237" s="62">
        <v>238</v>
      </c>
      <c r="B237" s="62" t="s">
        <v>576</v>
      </c>
      <c r="C237" s="72">
        <f t="shared" si="12"/>
        <v>0</v>
      </c>
      <c r="D237" s="72">
        <f t="shared" si="13"/>
        <v>1</v>
      </c>
      <c r="E237" s="72">
        <f t="shared" si="14"/>
        <v>1</v>
      </c>
      <c r="F237" s="72">
        <f t="shared" si="15"/>
        <v>1</v>
      </c>
    </row>
    <row r="238" spans="1:6" ht="50" x14ac:dyDescent="0.35">
      <c r="A238" s="62">
        <v>2381</v>
      </c>
      <c r="B238" s="62" t="s">
        <v>577</v>
      </c>
      <c r="C238" s="72">
        <f t="shared" si="12"/>
        <v>0</v>
      </c>
      <c r="D238" s="72">
        <f t="shared" si="13"/>
        <v>0</v>
      </c>
      <c r="E238" s="72">
        <f t="shared" si="14"/>
        <v>1</v>
      </c>
      <c r="F238" s="72">
        <f t="shared" si="15"/>
        <v>1</v>
      </c>
    </row>
    <row r="239" spans="1:6" ht="37.5" x14ac:dyDescent="0.35">
      <c r="A239" s="62">
        <v>23811</v>
      </c>
      <c r="B239" s="62" t="s">
        <v>578</v>
      </c>
      <c r="C239" s="72">
        <f t="shared" si="12"/>
        <v>0</v>
      </c>
      <c r="D239" s="72">
        <f t="shared" si="13"/>
        <v>0</v>
      </c>
      <c r="E239" s="72">
        <f t="shared" si="14"/>
        <v>0</v>
      </c>
      <c r="F239" s="72">
        <f t="shared" si="15"/>
        <v>1</v>
      </c>
    </row>
    <row r="240" spans="1:6" ht="37.5" x14ac:dyDescent="0.35">
      <c r="A240" s="62">
        <v>238110</v>
      </c>
      <c r="B240" s="62" t="s">
        <v>578</v>
      </c>
      <c r="C240" s="72">
        <f t="shared" si="12"/>
        <v>0</v>
      </c>
      <c r="D240" s="72">
        <f t="shared" si="13"/>
        <v>0</v>
      </c>
      <c r="E240" s="72">
        <f t="shared" si="14"/>
        <v>0</v>
      </c>
      <c r="F240" s="72">
        <f t="shared" si="15"/>
        <v>0</v>
      </c>
    </row>
    <row r="241" spans="1:6" ht="37.5" x14ac:dyDescent="0.35">
      <c r="A241" s="62">
        <v>23812</v>
      </c>
      <c r="B241" s="62" t="s">
        <v>579</v>
      </c>
      <c r="C241" s="72">
        <f t="shared" si="12"/>
        <v>0</v>
      </c>
      <c r="D241" s="72">
        <f t="shared" si="13"/>
        <v>0</v>
      </c>
      <c r="E241" s="72">
        <f t="shared" si="14"/>
        <v>0</v>
      </c>
      <c r="F241" s="72">
        <f t="shared" si="15"/>
        <v>1</v>
      </c>
    </row>
    <row r="242" spans="1:6" ht="37.5" x14ac:dyDescent="0.35">
      <c r="A242" s="62">
        <v>238120</v>
      </c>
      <c r="B242" s="62" t="s">
        <v>580</v>
      </c>
      <c r="C242" s="72">
        <f t="shared" si="12"/>
        <v>0</v>
      </c>
      <c r="D242" s="72">
        <f t="shared" si="13"/>
        <v>0</v>
      </c>
      <c r="E242" s="72">
        <f t="shared" si="14"/>
        <v>0</v>
      </c>
      <c r="F242" s="72">
        <f t="shared" si="15"/>
        <v>0</v>
      </c>
    </row>
    <row r="243" spans="1:6" x14ac:dyDescent="0.35">
      <c r="A243" s="62">
        <v>23813</v>
      </c>
      <c r="B243" s="62" t="s">
        <v>581</v>
      </c>
      <c r="C243" s="72">
        <f t="shared" si="12"/>
        <v>0</v>
      </c>
      <c r="D243" s="72">
        <f t="shared" si="13"/>
        <v>0</v>
      </c>
      <c r="E243" s="72">
        <f t="shared" si="14"/>
        <v>0</v>
      </c>
      <c r="F243" s="72">
        <f t="shared" si="15"/>
        <v>1</v>
      </c>
    </row>
    <row r="244" spans="1:6" x14ac:dyDescent="0.35">
      <c r="A244" s="62">
        <v>238130</v>
      </c>
      <c r="B244" s="62" t="s">
        <v>581</v>
      </c>
      <c r="C244" s="72">
        <f t="shared" si="12"/>
        <v>0</v>
      </c>
      <c r="D244" s="72">
        <f t="shared" si="13"/>
        <v>0</v>
      </c>
      <c r="E244" s="72">
        <f t="shared" si="14"/>
        <v>0</v>
      </c>
      <c r="F244" s="72">
        <f t="shared" si="15"/>
        <v>0</v>
      </c>
    </row>
    <row r="245" spans="1:6" x14ac:dyDescent="0.35">
      <c r="A245" s="62">
        <v>23814</v>
      </c>
      <c r="B245" s="62" t="s">
        <v>582</v>
      </c>
      <c r="C245" s="72">
        <f t="shared" si="12"/>
        <v>0</v>
      </c>
      <c r="D245" s="72">
        <f t="shared" si="13"/>
        <v>0</v>
      </c>
      <c r="E245" s="72">
        <f t="shared" si="14"/>
        <v>0</v>
      </c>
      <c r="F245" s="72">
        <f t="shared" si="15"/>
        <v>1</v>
      </c>
    </row>
    <row r="246" spans="1:6" x14ac:dyDescent="0.35">
      <c r="A246" s="62">
        <v>238140</v>
      </c>
      <c r="B246" s="62" t="s">
        <v>582</v>
      </c>
      <c r="C246" s="72">
        <f t="shared" si="12"/>
        <v>0</v>
      </c>
      <c r="D246" s="72">
        <f t="shared" si="13"/>
        <v>0</v>
      </c>
      <c r="E246" s="72">
        <f t="shared" si="14"/>
        <v>0</v>
      </c>
      <c r="F246" s="72">
        <f t="shared" si="15"/>
        <v>0</v>
      </c>
    </row>
    <row r="247" spans="1:6" ht="25" x14ac:dyDescent="0.35">
      <c r="A247" s="62">
        <v>23815</v>
      </c>
      <c r="B247" s="62" t="s">
        <v>583</v>
      </c>
      <c r="C247" s="72">
        <f t="shared" si="12"/>
        <v>0</v>
      </c>
      <c r="D247" s="72">
        <f t="shared" si="13"/>
        <v>0</v>
      </c>
      <c r="E247" s="72">
        <f t="shared" si="14"/>
        <v>0</v>
      </c>
      <c r="F247" s="72">
        <f t="shared" si="15"/>
        <v>1</v>
      </c>
    </row>
    <row r="248" spans="1:6" ht="25" x14ac:dyDescent="0.35">
      <c r="A248" s="62">
        <v>238150</v>
      </c>
      <c r="B248" s="62" t="s">
        <v>583</v>
      </c>
      <c r="C248" s="72">
        <f t="shared" si="12"/>
        <v>0</v>
      </c>
      <c r="D248" s="72">
        <f t="shared" si="13"/>
        <v>0</v>
      </c>
      <c r="E248" s="72">
        <f t="shared" si="14"/>
        <v>0</v>
      </c>
      <c r="F248" s="72">
        <f t="shared" si="15"/>
        <v>0</v>
      </c>
    </row>
    <row r="249" spans="1:6" x14ac:dyDescent="0.35">
      <c r="A249" s="62">
        <v>23816</v>
      </c>
      <c r="B249" s="62" t="s">
        <v>584</v>
      </c>
      <c r="C249" s="72">
        <f t="shared" si="12"/>
        <v>0</v>
      </c>
      <c r="D249" s="72">
        <f t="shared" si="13"/>
        <v>0</v>
      </c>
      <c r="E249" s="72">
        <f t="shared" si="14"/>
        <v>0</v>
      </c>
      <c r="F249" s="72">
        <f t="shared" si="15"/>
        <v>1</v>
      </c>
    </row>
    <row r="250" spans="1:6" x14ac:dyDescent="0.35">
      <c r="A250" s="62">
        <v>238160</v>
      </c>
      <c r="B250" s="62" t="s">
        <v>584</v>
      </c>
      <c r="C250" s="72">
        <f t="shared" si="12"/>
        <v>0</v>
      </c>
      <c r="D250" s="72">
        <f t="shared" si="13"/>
        <v>0</v>
      </c>
      <c r="E250" s="72">
        <f t="shared" si="14"/>
        <v>0</v>
      </c>
      <c r="F250" s="72">
        <f t="shared" si="15"/>
        <v>0</v>
      </c>
    </row>
    <row r="251" spans="1:6" x14ac:dyDescent="0.35">
      <c r="A251" s="62">
        <v>23817</v>
      </c>
      <c r="B251" s="62" t="s">
        <v>585</v>
      </c>
      <c r="C251" s="72">
        <f t="shared" si="12"/>
        <v>0</v>
      </c>
      <c r="D251" s="72">
        <f t="shared" si="13"/>
        <v>0</v>
      </c>
      <c r="E251" s="72">
        <f t="shared" si="14"/>
        <v>0</v>
      </c>
      <c r="F251" s="72">
        <f t="shared" si="15"/>
        <v>1</v>
      </c>
    </row>
    <row r="252" spans="1:6" x14ac:dyDescent="0.35">
      <c r="A252" s="62">
        <v>238170</v>
      </c>
      <c r="B252" s="62" t="s">
        <v>585</v>
      </c>
      <c r="C252" s="72">
        <f t="shared" si="12"/>
        <v>0</v>
      </c>
      <c r="D252" s="72">
        <f t="shared" si="13"/>
        <v>0</v>
      </c>
      <c r="E252" s="72">
        <f t="shared" si="14"/>
        <v>0</v>
      </c>
      <c r="F252" s="72">
        <f t="shared" si="15"/>
        <v>0</v>
      </c>
    </row>
    <row r="253" spans="1:6" ht="50" x14ac:dyDescent="0.35">
      <c r="A253" s="62">
        <v>23819</v>
      </c>
      <c r="B253" s="62" t="s">
        <v>586</v>
      </c>
      <c r="C253" s="72">
        <f t="shared" si="12"/>
        <v>0</v>
      </c>
      <c r="D253" s="72">
        <f t="shared" si="13"/>
        <v>0</v>
      </c>
      <c r="E253" s="72">
        <f t="shared" si="14"/>
        <v>0</v>
      </c>
      <c r="F253" s="72">
        <f t="shared" si="15"/>
        <v>1</v>
      </c>
    </row>
    <row r="254" spans="1:6" ht="50" x14ac:dyDescent="0.35">
      <c r="A254" s="62">
        <v>238190</v>
      </c>
      <c r="B254" s="62" t="s">
        <v>586</v>
      </c>
      <c r="C254" s="72">
        <f t="shared" si="12"/>
        <v>0</v>
      </c>
      <c r="D254" s="72">
        <f t="shared" si="13"/>
        <v>0</v>
      </c>
      <c r="E254" s="72">
        <f t="shared" si="14"/>
        <v>0</v>
      </c>
      <c r="F254" s="72">
        <f t="shared" si="15"/>
        <v>0</v>
      </c>
    </row>
    <row r="255" spans="1:6" ht="25" x14ac:dyDescent="0.35">
      <c r="A255" s="62">
        <v>2382</v>
      </c>
      <c r="B255" s="62" t="s">
        <v>587</v>
      </c>
      <c r="C255" s="72">
        <f t="shared" si="12"/>
        <v>0</v>
      </c>
      <c r="D255" s="72">
        <f t="shared" si="13"/>
        <v>0</v>
      </c>
      <c r="E255" s="72">
        <f t="shared" si="14"/>
        <v>1</v>
      </c>
      <c r="F255" s="72">
        <f t="shared" si="15"/>
        <v>1</v>
      </c>
    </row>
    <row r="256" spans="1:6" ht="50" x14ac:dyDescent="0.35">
      <c r="A256" s="62">
        <v>23821</v>
      </c>
      <c r="B256" s="62" t="s">
        <v>588</v>
      </c>
      <c r="C256" s="72">
        <f t="shared" si="12"/>
        <v>0</v>
      </c>
      <c r="D256" s="72">
        <f t="shared" si="13"/>
        <v>0</v>
      </c>
      <c r="E256" s="72">
        <f t="shared" si="14"/>
        <v>0</v>
      </c>
      <c r="F256" s="72">
        <f t="shared" si="15"/>
        <v>1</v>
      </c>
    </row>
    <row r="257" spans="1:6" ht="50" x14ac:dyDescent="0.35">
      <c r="A257" s="62">
        <v>238210</v>
      </c>
      <c r="B257" s="62" t="s">
        <v>588</v>
      </c>
      <c r="C257" s="72">
        <f t="shared" si="12"/>
        <v>0</v>
      </c>
      <c r="D257" s="72">
        <f t="shared" si="13"/>
        <v>0</v>
      </c>
      <c r="E257" s="72">
        <f t="shared" si="14"/>
        <v>0</v>
      </c>
      <c r="F257" s="72">
        <f t="shared" si="15"/>
        <v>0</v>
      </c>
    </row>
    <row r="258" spans="1:6" ht="37.5" x14ac:dyDescent="0.35">
      <c r="A258" s="62">
        <v>23822</v>
      </c>
      <c r="B258" s="62" t="s">
        <v>589</v>
      </c>
      <c r="C258" s="72">
        <f t="shared" si="12"/>
        <v>0</v>
      </c>
      <c r="D258" s="72">
        <f t="shared" si="13"/>
        <v>0</v>
      </c>
      <c r="E258" s="72">
        <f t="shared" si="14"/>
        <v>0</v>
      </c>
      <c r="F258" s="72">
        <f t="shared" si="15"/>
        <v>1</v>
      </c>
    </row>
    <row r="259" spans="1:6" ht="37.5" x14ac:dyDescent="0.35">
      <c r="A259" s="62">
        <v>238220</v>
      </c>
      <c r="B259" s="62" t="s">
        <v>590</v>
      </c>
      <c r="C259" s="72">
        <f t="shared" si="12"/>
        <v>0</v>
      </c>
      <c r="D259" s="72">
        <f t="shared" si="13"/>
        <v>0</v>
      </c>
      <c r="E259" s="72">
        <f t="shared" si="14"/>
        <v>0</v>
      </c>
      <c r="F259" s="72">
        <f t="shared" si="15"/>
        <v>0</v>
      </c>
    </row>
    <row r="260" spans="1:6" ht="37.5" x14ac:dyDescent="0.35">
      <c r="A260" s="62">
        <v>23829</v>
      </c>
      <c r="B260" s="62" t="s">
        <v>591</v>
      </c>
      <c r="C260" s="72">
        <f t="shared" ref="C260:C323" si="16">IF(LEN($A260 )&lt;= 2,1, 0)</f>
        <v>0</v>
      </c>
      <c r="D260" s="72">
        <f t="shared" ref="D260:D323" si="17">IF(LEN($A260 )&lt;= 3,1, 0)</f>
        <v>0</v>
      </c>
      <c r="E260" s="72">
        <f t="shared" ref="E260:E323" si="18">IF(LEN($A260 )&lt;= 4,1, 0)</f>
        <v>0</v>
      </c>
      <c r="F260" s="72">
        <f t="shared" ref="F260:F323" si="19">IF(LEN($A260 )&lt;= 5,1, 0)</f>
        <v>1</v>
      </c>
    </row>
    <row r="261" spans="1:6" ht="37.5" x14ac:dyDescent="0.35">
      <c r="A261" s="62">
        <v>238290</v>
      </c>
      <c r="B261" s="62" t="s">
        <v>592</v>
      </c>
      <c r="C261" s="72">
        <f t="shared" si="16"/>
        <v>0</v>
      </c>
      <c r="D261" s="72">
        <f t="shared" si="17"/>
        <v>0</v>
      </c>
      <c r="E261" s="72">
        <f t="shared" si="18"/>
        <v>0</v>
      </c>
      <c r="F261" s="72">
        <f t="shared" si="19"/>
        <v>0</v>
      </c>
    </row>
    <row r="262" spans="1:6" ht="25" x14ac:dyDescent="0.35">
      <c r="A262" s="62">
        <v>2383</v>
      </c>
      <c r="B262" s="62" t="s">
        <v>593</v>
      </c>
      <c r="C262" s="72">
        <f t="shared" si="16"/>
        <v>0</v>
      </c>
      <c r="D262" s="72">
        <f t="shared" si="17"/>
        <v>0</v>
      </c>
      <c r="E262" s="72">
        <f t="shared" si="18"/>
        <v>1</v>
      </c>
      <c r="F262" s="72">
        <f t="shared" si="19"/>
        <v>1</v>
      </c>
    </row>
    <row r="263" spans="1:6" ht="37.5" x14ac:dyDescent="0.35">
      <c r="A263" s="62">
        <v>23831</v>
      </c>
      <c r="B263" s="62" t="s">
        <v>594</v>
      </c>
      <c r="C263" s="72">
        <f t="shared" si="16"/>
        <v>0</v>
      </c>
      <c r="D263" s="72">
        <f t="shared" si="17"/>
        <v>0</v>
      </c>
      <c r="E263" s="72">
        <f t="shared" si="18"/>
        <v>0</v>
      </c>
      <c r="F263" s="72">
        <f t="shared" si="19"/>
        <v>1</v>
      </c>
    </row>
    <row r="264" spans="1:6" ht="37.5" x14ac:dyDescent="0.35">
      <c r="A264" s="62">
        <v>238310</v>
      </c>
      <c r="B264" s="62" t="s">
        <v>595</v>
      </c>
      <c r="C264" s="72">
        <f t="shared" si="16"/>
        <v>0</v>
      </c>
      <c r="D264" s="72">
        <f t="shared" si="17"/>
        <v>0</v>
      </c>
      <c r="E264" s="72">
        <f t="shared" si="18"/>
        <v>0</v>
      </c>
      <c r="F264" s="72">
        <f t="shared" si="19"/>
        <v>0</v>
      </c>
    </row>
    <row r="265" spans="1:6" ht="25" x14ac:dyDescent="0.35">
      <c r="A265" s="62">
        <v>23832</v>
      </c>
      <c r="B265" s="62" t="s">
        <v>596</v>
      </c>
      <c r="C265" s="72">
        <f t="shared" si="16"/>
        <v>0</v>
      </c>
      <c r="D265" s="72">
        <f t="shared" si="17"/>
        <v>0</v>
      </c>
      <c r="E265" s="72">
        <f t="shared" si="18"/>
        <v>0</v>
      </c>
      <c r="F265" s="72">
        <f t="shared" si="19"/>
        <v>1</v>
      </c>
    </row>
    <row r="266" spans="1:6" ht="25" x14ac:dyDescent="0.35">
      <c r="A266" s="62">
        <v>238320</v>
      </c>
      <c r="B266" s="62" t="s">
        <v>596</v>
      </c>
      <c r="C266" s="72">
        <f t="shared" si="16"/>
        <v>0</v>
      </c>
      <c r="D266" s="72">
        <f t="shared" si="17"/>
        <v>0</v>
      </c>
      <c r="E266" s="72">
        <f t="shared" si="18"/>
        <v>0</v>
      </c>
      <c r="F266" s="72">
        <f t="shared" si="19"/>
        <v>0</v>
      </c>
    </row>
    <row r="267" spans="1:6" x14ac:dyDescent="0.35">
      <c r="A267" s="62">
        <v>23833</v>
      </c>
      <c r="B267" s="62" t="s">
        <v>597</v>
      </c>
      <c r="C267" s="72">
        <f t="shared" si="16"/>
        <v>0</v>
      </c>
      <c r="D267" s="72">
        <f t="shared" si="17"/>
        <v>0</v>
      </c>
      <c r="E267" s="72">
        <f t="shared" si="18"/>
        <v>0</v>
      </c>
      <c r="F267" s="72">
        <f t="shared" si="19"/>
        <v>1</v>
      </c>
    </row>
    <row r="268" spans="1:6" x14ac:dyDescent="0.35">
      <c r="A268" s="62">
        <v>238330</v>
      </c>
      <c r="B268" s="62" t="s">
        <v>597</v>
      </c>
      <c r="C268" s="72">
        <f t="shared" si="16"/>
        <v>0</v>
      </c>
      <c r="D268" s="72">
        <f t="shared" si="17"/>
        <v>0</v>
      </c>
      <c r="E268" s="72">
        <f t="shared" si="18"/>
        <v>0</v>
      </c>
      <c r="F268" s="72">
        <f t="shared" si="19"/>
        <v>0</v>
      </c>
    </row>
    <row r="269" spans="1:6" ht="25" x14ac:dyDescent="0.35">
      <c r="A269" s="62">
        <v>23834</v>
      </c>
      <c r="B269" s="62" t="s">
        <v>598</v>
      </c>
      <c r="C269" s="72">
        <f t="shared" si="16"/>
        <v>0</v>
      </c>
      <c r="D269" s="72">
        <f t="shared" si="17"/>
        <v>0</v>
      </c>
      <c r="E269" s="72">
        <f t="shared" si="18"/>
        <v>0</v>
      </c>
      <c r="F269" s="72">
        <f t="shared" si="19"/>
        <v>1</v>
      </c>
    </row>
    <row r="270" spans="1:6" ht="25" x14ac:dyDescent="0.35">
      <c r="A270" s="62">
        <v>238340</v>
      </c>
      <c r="B270" s="62" t="s">
        <v>598</v>
      </c>
      <c r="C270" s="72">
        <f t="shared" si="16"/>
        <v>0</v>
      </c>
      <c r="D270" s="72">
        <f t="shared" si="17"/>
        <v>0</v>
      </c>
      <c r="E270" s="72">
        <f t="shared" si="18"/>
        <v>0</v>
      </c>
      <c r="F270" s="72">
        <f t="shared" si="19"/>
        <v>0</v>
      </c>
    </row>
    <row r="271" spans="1:6" ht="25" x14ac:dyDescent="0.35">
      <c r="A271" s="62">
        <v>23835</v>
      </c>
      <c r="B271" s="62" t="s">
        <v>599</v>
      </c>
      <c r="C271" s="72">
        <f t="shared" si="16"/>
        <v>0</v>
      </c>
      <c r="D271" s="72">
        <f t="shared" si="17"/>
        <v>0</v>
      </c>
      <c r="E271" s="72">
        <f t="shared" si="18"/>
        <v>0</v>
      </c>
      <c r="F271" s="72">
        <f t="shared" si="19"/>
        <v>1</v>
      </c>
    </row>
    <row r="272" spans="1:6" ht="25" x14ac:dyDescent="0.35">
      <c r="A272" s="62">
        <v>238350</v>
      </c>
      <c r="B272" s="62" t="s">
        <v>599</v>
      </c>
      <c r="C272" s="72">
        <f t="shared" si="16"/>
        <v>0</v>
      </c>
      <c r="D272" s="72">
        <f t="shared" si="17"/>
        <v>0</v>
      </c>
      <c r="E272" s="72">
        <f t="shared" si="18"/>
        <v>0</v>
      </c>
      <c r="F272" s="72">
        <f t="shared" si="19"/>
        <v>0</v>
      </c>
    </row>
    <row r="273" spans="1:6" ht="25" x14ac:dyDescent="0.35">
      <c r="A273" s="62">
        <v>23839</v>
      </c>
      <c r="B273" s="62" t="s">
        <v>600</v>
      </c>
      <c r="C273" s="72">
        <f t="shared" si="16"/>
        <v>0</v>
      </c>
      <c r="D273" s="72">
        <f t="shared" si="17"/>
        <v>0</v>
      </c>
      <c r="E273" s="72">
        <f t="shared" si="18"/>
        <v>0</v>
      </c>
      <c r="F273" s="72">
        <f t="shared" si="19"/>
        <v>1</v>
      </c>
    </row>
    <row r="274" spans="1:6" ht="25" x14ac:dyDescent="0.35">
      <c r="A274" s="62">
        <v>238390</v>
      </c>
      <c r="B274" s="62" t="s">
        <v>600</v>
      </c>
      <c r="C274" s="72">
        <f t="shared" si="16"/>
        <v>0</v>
      </c>
      <c r="D274" s="72">
        <f t="shared" si="17"/>
        <v>0</v>
      </c>
      <c r="E274" s="72">
        <f t="shared" si="18"/>
        <v>0</v>
      </c>
      <c r="F274" s="72">
        <f t="shared" si="19"/>
        <v>0</v>
      </c>
    </row>
    <row r="275" spans="1:6" ht="25" x14ac:dyDescent="0.35">
      <c r="A275" s="62">
        <v>2389</v>
      </c>
      <c r="B275" s="62" t="s">
        <v>601</v>
      </c>
      <c r="C275" s="72">
        <f t="shared" si="16"/>
        <v>0</v>
      </c>
      <c r="D275" s="72">
        <f t="shared" si="17"/>
        <v>0</v>
      </c>
      <c r="E275" s="72">
        <f t="shared" si="18"/>
        <v>1</v>
      </c>
      <c r="F275" s="72">
        <f t="shared" si="19"/>
        <v>1</v>
      </c>
    </row>
    <row r="276" spans="1:6" ht="25" x14ac:dyDescent="0.35">
      <c r="A276" s="62">
        <v>23891</v>
      </c>
      <c r="B276" s="62" t="s">
        <v>602</v>
      </c>
      <c r="C276" s="72">
        <f t="shared" si="16"/>
        <v>0</v>
      </c>
      <c r="D276" s="72">
        <f t="shared" si="17"/>
        <v>0</v>
      </c>
      <c r="E276" s="72">
        <f t="shared" si="18"/>
        <v>0</v>
      </c>
      <c r="F276" s="72">
        <f t="shared" si="19"/>
        <v>1</v>
      </c>
    </row>
    <row r="277" spans="1:6" ht="25" x14ac:dyDescent="0.35">
      <c r="A277" s="62">
        <v>238910</v>
      </c>
      <c r="B277" s="62" t="s">
        <v>602</v>
      </c>
      <c r="C277" s="72">
        <f t="shared" si="16"/>
        <v>0</v>
      </c>
      <c r="D277" s="72">
        <f t="shared" si="17"/>
        <v>0</v>
      </c>
      <c r="E277" s="72">
        <f t="shared" si="18"/>
        <v>0</v>
      </c>
      <c r="F277" s="72">
        <f t="shared" si="19"/>
        <v>0</v>
      </c>
    </row>
    <row r="278" spans="1:6" ht="25" x14ac:dyDescent="0.35">
      <c r="A278" s="62">
        <v>23899</v>
      </c>
      <c r="B278" s="62" t="s">
        <v>603</v>
      </c>
      <c r="C278" s="72">
        <f t="shared" si="16"/>
        <v>0</v>
      </c>
      <c r="D278" s="72">
        <f t="shared" si="17"/>
        <v>0</v>
      </c>
      <c r="E278" s="72">
        <f t="shared" si="18"/>
        <v>0</v>
      </c>
      <c r="F278" s="72">
        <f t="shared" si="19"/>
        <v>1</v>
      </c>
    </row>
    <row r="279" spans="1:6" ht="25" x14ac:dyDescent="0.35">
      <c r="A279" s="62">
        <v>238990</v>
      </c>
      <c r="B279" s="62" t="s">
        <v>603</v>
      </c>
      <c r="C279" s="72">
        <f t="shared" si="16"/>
        <v>0</v>
      </c>
      <c r="D279" s="72">
        <f t="shared" si="17"/>
        <v>0</v>
      </c>
      <c r="E279" s="72">
        <f t="shared" si="18"/>
        <v>0</v>
      </c>
      <c r="F279" s="72">
        <f t="shared" si="19"/>
        <v>0</v>
      </c>
    </row>
    <row r="280" spans="1:6" x14ac:dyDescent="0.35">
      <c r="A280" s="62" t="s">
        <v>604</v>
      </c>
      <c r="B280" s="62" t="s">
        <v>605</v>
      </c>
      <c r="C280" s="72">
        <f t="shared" si="16"/>
        <v>0</v>
      </c>
      <c r="D280" s="72">
        <f t="shared" si="17"/>
        <v>0</v>
      </c>
      <c r="E280" s="72">
        <f t="shared" si="18"/>
        <v>0</v>
      </c>
      <c r="F280" s="72">
        <f t="shared" si="19"/>
        <v>1</v>
      </c>
    </row>
    <row r="281" spans="1:6" x14ac:dyDescent="0.35">
      <c r="A281" s="62">
        <v>311</v>
      </c>
      <c r="B281" s="62" t="s">
        <v>606</v>
      </c>
      <c r="C281" s="72">
        <f t="shared" si="16"/>
        <v>0</v>
      </c>
      <c r="D281" s="72">
        <f t="shared" si="17"/>
        <v>1</v>
      </c>
      <c r="E281" s="72">
        <f t="shared" si="18"/>
        <v>1</v>
      </c>
      <c r="F281" s="72">
        <f t="shared" si="19"/>
        <v>1</v>
      </c>
    </row>
    <row r="282" spans="1:6" ht="25" x14ac:dyDescent="0.35">
      <c r="A282" s="62">
        <v>3111</v>
      </c>
      <c r="B282" s="62" t="s">
        <v>607</v>
      </c>
      <c r="C282" s="72">
        <f t="shared" si="16"/>
        <v>0</v>
      </c>
      <c r="D282" s="72">
        <f t="shared" si="17"/>
        <v>0</v>
      </c>
      <c r="E282" s="72">
        <f t="shared" si="18"/>
        <v>1</v>
      </c>
      <c r="F282" s="72">
        <f t="shared" si="19"/>
        <v>1</v>
      </c>
    </row>
    <row r="283" spans="1:6" ht="25" x14ac:dyDescent="0.35">
      <c r="A283" s="62">
        <v>31111</v>
      </c>
      <c r="B283" s="62" t="s">
        <v>607</v>
      </c>
      <c r="C283" s="72">
        <f t="shared" si="16"/>
        <v>0</v>
      </c>
      <c r="D283" s="72">
        <f t="shared" si="17"/>
        <v>0</v>
      </c>
      <c r="E283" s="72">
        <f t="shared" si="18"/>
        <v>0</v>
      </c>
      <c r="F283" s="72">
        <f t="shared" si="19"/>
        <v>1</v>
      </c>
    </row>
    <row r="284" spans="1:6" ht="25" x14ac:dyDescent="0.35">
      <c r="A284" s="62">
        <v>311111</v>
      </c>
      <c r="B284" s="62" t="s">
        <v>608</v>
      </c>
      <c r="C284" s="72">
        <f t="shared" si="16"/>
        <v>0</v>
      </c>
      <c r="D284" s="72">
        <f t="shared" si="17"/>
        <v>0</v>
      </c>
      <c r="E284" s="72">
        <f t="shared" si="18"/>
        <v>0</v>
      </c>
      <c r="F284" s="72">
        <f t="shared" si="19"/>
        <v>0</v>
      </c>
    </row>
    <row r="285" spans="1:6" ht="25" x14ac:dyDescent="0.35">
      <c r="A285" s="62">
        <v>311119</v>
      </c>
      <c r="B285" s="62" t="s">
        <v>609</v>
      </c>
      <c r="C285" s="72">
        <f t="shared" si="16"/>
        <v>0</v>
      </c>
      <c r="D285" s="72">
        <f t="shared" si="17"/>
        <v>0</v>
      </c>
      <c r="E285" s="72">
        <f t="shared" si="18"/>
        <v>0</v>
      </c>
      <c r="F285" s="72">
        <f t="shared" si="19"/>
        <v>0</v>
      </c>
    </row>
    <row r="286" spans="1:6" ht="25" x14ac:dyDescent="0.35">
      <c r="A286" s="62">
        <v>3112</v>
      </c>
      <c r="B286" s="62" t="s">
        <v>610</v>
      </c>
      <c r="C286" s="72">
        <f t="shared" si="16"/>
        <v>0</v>
      </c>
      <c r="D286" s="72">
        <f t="shared" si="17"/>
        <v>0</v>
      </c>
      <c r="E286" s="72">
        <f t="shared" si="18"/>
        <v>1</v>
      </c>
      <c r="F286" s="72">
        <f t="shared" si="19"/>
        <v>1</v>
      </c>
    </row>
    <row r="287" spans="1:6" ht="25" x14ac:dyDescent="0.35">
      <c r="A287" s="62">
        <v>31121</v>
      </c>
      <c r="B287" s="62" t="s">
        <v>611</v>
      </c>
      <c r="C287" s="72">
        <f t="shared" si="16"/>
        <v>0</v>
      </c>
      <c r="D287" s="72">
        <f t="shared" si="17"/>
        <v>0</v>
      </c>
      <c r="E287" s="72">
        <f t="shared" si="18"/>
        <v>0</v>
      </c>
      <c r="F287" s="72">
        <f t="shared" si="19"/>
        <v>1</v>
      </c>
    </row>
    <row r="288" spans="1:6" x14ac:dyDescent="0.35">
      <c r="A288" s="62">
        <v>311211</v>
      </c>
      <c r="B288" s="62" t="s">
        <v>612</v>
      </c>
      <c r="C288" s="72">
        <f t="shared" si="16"/>
        <v>0</v>
      </c>
      <c r="D288" s="72">
        <f t="shared" si="17"/>
        <v>0</v>
      </c>
      <c r="E288" s="72">
        <f t="shared" si="18"/>
        <v>0</v>
      </c>
      <c r="F288" s="72">
        <f t="shared" si="19"/>
        <v>0</v>
      </c>
    </row>
    <row r="289" spans="1:6" x14ac:dyDescent="0.35">
      <c r="A289" s="62">
        <v>311212</v>
      </c>
      <c r="B289" s="62" t="s">
        <v>613</v>
      </c>
      <c r="C289" s="72">
        <f t="shared" si="16"/>
        <v>0</v>
      </c>
      <c r="D289" s="72">
        <f t="shared" si="17"/>
        <v>0</v>
      </c>
      <c r="E289" s="72">
        <f t="shared" si="18"/>
        <v>0</v>
      </c>
      <c r="F289" s="72">
        <f t="shared" si="19"/>
        <v>0</v>
      </c>
    </row>
    <row r="290" spans="1:6" x14ac:dyDescent="0.35">
      <c r="A290" s="62">
        <v>311213</v>
      </c>
      <c r="B290" s="62" t="s">
        <v>614</v>
      </c>
      <c r="C290" s="72">
        <f t="shared" si="16"/>
        <v>0</v>
      </c>
      <c r="D290" s="72">
        <f t="shared" si="17"/>
        <v>0</v>
      </c>
      <c r="E290" s="72">
        <f t="shared" si="18"/>
        <v>0</v>
      </c>
      <c r="F290" s="72">
        <f t="shared" si="19"/>
        <v>0</v>
      </c>
    </row>
    <row r="291" spans="1:6" ht="37.5" x14ac:dyDescent="0.35">
      <c r="A291" s="62">
        <v>31122</v>
      </c>
      <c r="B291" s="62" t="s">
        <v>615</v>
      </c>
      <c r="C291" s="72">
        <f t="shared" si="16"/>
        <v>0</v>
      </c>
      <c r="D291" s="72">
        <f t="shared" si="17"/>
        <v>0</v>
      </c>
      <c r="E291" s="72">
        <f t="shared" si="18"/>
        <v>0</v>
      </c>
      <c r="F291" s="72">
        <f t="shared" si="19"/>
        <v>1</v>
      </c>
    </row>
    <row r="292" spans="1:6" x14ac:dyDescent="0.35">
      <c r="A292" s="62">
        <v>311221</v>
      </c>
      <c r="B292" s="62" t="s">
        <v>616</v>
      </c>
      <c r="C292" s="72">
        <f t="shared" si="16"/>
        <v>0</v>
      </c>
      <c r="D292" s="72">
        <f t="shared" si="17"/>
        <v>0</v>
      </c>
      <c r="E292" s="72">
        <f t="shared" si="18"/>
        <v>0</v>
      </c>
      <c r="F292" s="72">
        <f t="shared" si="19"/>
        <v>0</v>
      </c>
    </row>
    <row r="293" spans="1:6" ht="25" x14ac:dyDescent="0.35">
      <c r="A293" s="62">
        <v>311224</v>
      </c>
      <c r="B293" s="62" t="s">
        <v>617</v>
      </c>
      <c r="C293" s="72">
        <f t="shared" si="16"/>
        <v>0</v>
      </c>
      <c r="D293" s="72">
        <f t="shared" si="17"/>
        <v>0</v>
      </c>
      <c r="E293" s="72">
        <f t="shared" si="18"/>
        <v>0</v>
      </c>
      <c r="F293" s="72">
        <f t="shared" si="19"/>
        <v>0</v>
      </c>
    </row>
    <row r="294" spans="1:6" ht="25" x14ac:dyDescent="0.35">
      <c r="A294" s="62">
        <v>311225</v>
      </c>
      <c r="B294" s="62" t="s">
        <v>618</v>
      </c>
      <c r="C294" s="72">
        <f t="shared" si="16"/>
        <v>0</v>
      </c>
      <c r="D294" s="72">
        <f t="shared" si="17"/>
        <v>0</v>
      </c>
      <c r="E294" s="72">
        <f t="shared" si="18"/>
        <v>0</v>
      </c>
      <c r="F294" s="72">
        <f t="shared" si="19"/>
        <v>0</v>
      </c>
    </row>
    <row r="295" spans="1:6" ht="25" x14ac:dyDescent="0.35">
      <c r="A295" s="62">
        <v>31123</v>
      </c>
      <c r="B295" s="62" t="s">
        <v>619</v>
      </c>
      <c r="C295" s="72">
        <f t="shared" si="16"/>
        <v>0</v>
      </c>
      <c r="D295" s="72">
        <f t="shared" si="17"/>
        <v>0</v>
      </c>
      <c r="E295" s="72">
        <f t="shared" si="18"/>
        <v>0</v>
      </c>
      <c r="F295" s="72">
        <f t="shared" si="19"/>
        <v>1</v>
      </c>
    </row>
    <row r="296" spans="1:6" ht="25" x14ac:dyDescent="0.35">
      <c r="A296" s="62">
        <v>311230</v>
      </c>
      <c r="B296" s="62" t="s">
        <v>619</v>
      </c>
      <c r="C296" s="72">
        <f t="shared" si="16"/>
        <v>0</v>
      </c>
      <c r="D296" s="72">
        <f t="shared" si="17"/>
        <v>0</v>
      </c>
      <c r="E296" s="72">
        <f t="shared" si="18"/>
        <v>0</v>
      </c>
      <c r="F296" s="72">
        <f t="shared" si="19"/>
        <v>0</v>
      </c>
    </row>
    <row r="297" spans="1:6" ht="50" x14ac:dyDescent="0.35">
      <c r="A297" s="62">
        <v>3113</v>
      </c>
      <c r="B297" s="62" t="s">
        <v>620</v>
      </c>
      <c r="C297" s="72">
        <f t="shared" si="16"/>
        <v>0</v>
      </c>
      <c r="D297" s="72">
        <f t="shared" si="17"/>
        <v>0</v>
      </c>
      <c r="E297" s="72">
        <f t="shared" si="18"/>
        <v>1</v>
      </c>
      <c r="F297" s="72">
        <f t="shared" si="19"/>
        <v>1</v>
      </c>
    </row>
    <row r="298" spans="1:6" x14ac:dyDescent="0.35">
      <c r="A298" s="62">
        <v>31131</v>
      </c>
      <c r="B298" s="62" t="s">
        <v>621</v>
      </c>
      <c r="C298" s="72">
        <f t="shared" si="16"/>
        <v>0</v>
      </c>
      <c r="D298" s="72">
        <f t="shared" si="17"/>
        <v>0</v>
      </c>
      <c r="E298" s="72">
        <f t="shared" si="18"/>
        <v>0</v>
      </c>
      <c r="F298" s="72">
        <f t="shared" si="19"/>
        <v>1</v>
      </c>
    </row>
    <row r="299" spans="1:6" ht="25" x14ac:dyDescent="0.35">
      <c r="A299" s="62">
        <v>311313</v>
      </c>
      <c r="B299" s="62" t="s">
        <v>622</v>
      </c>
      <c r="C299" s="72">
        <f t="shared" si="16"/>
        <v>0</v>
      </c>
      <c r="D299" s="72">
        <f t="shared" si="17"/>
        <v>0</v>
      </c>
      <c r="E299" s="72">
        <f t="shared" si="18"/>
        <v>0</v>
      </c>
      <c r="F299" s="72">
        <f t="shared" si="19"/>
        <v>0</v>
      </c>
    </row>
    <row r="300" spans="1:6" ht="25" x14ac:dyDescent="0.35">
      <c r="A300" s="62">
        <v>311314</v>
      </c>
      <c r="B300" s="62" t="s">
        <v>623</v>
      </c>
      <c r="C300" s="72">
        <f t="shared" si="16"/>
        <v>0</v>
      </c>
      <c r="D300" s="72">
        <f t="shared" si="17"/>
        <v>0</v>
      </c>
      <c r="E300" s="72">
        <f t="shared" si="18"/>
        <v>0</v>
      </c>
      <c r="F300" s="72">
        <f t="shared" si="19"/>
        <v>0</v>
      </c>
    </row>
    <row r="301" spans="1:6" ht="37.5" x14ac:dyDescent="0.35">
      <c r="A301" s="62">
        <v>31134</v>
      </c>
      <c r="B301" s="62" t="s">
        <v>624</v>
      </c>
      <c r="C301" s="72">
        <f t="shared" si="16"/>
        <v>0</v>
      </c>
      <c r="D301" s="72">
        <f t="shared" si="17"/>
        <v>0</v>
      </c>
      <c r="E301" s="72">
        <f t="shared" si="18"/>
        <v>0</v>
      </c>
      <c r="F301" s="72">
        <f t="shared" si="19"/>
        <v>1</v>
      </c>
    </row>
    <row r="302" spans="1:6" ht="37.5" x14ac:dyDescent="0.35">
      <c r="A302" s="62">
        <v>311340</v>
      </c>
      <c r="B302" s="62" t="s">
        <v>624</v>
      </c>
      <c r="C302" s="72">
        <f t="shared" si="16"/>
        <v>0</v>
      </c>
      <c r="D302" s="72">
        <f t="shared" si="17"/>
        <v>0</v>
      </c>
      <c r="E302" s="72">
        <f t="shared" si="18"/>
        <v>0</v>
      </c>
      <c r="F302" s="72">
        <f t="shared" si="19"/>
        <v>0</v>
      </c>
    </row>
    <row r="303" spans="1:6" ht="37.5" x14ac:dyDescent="0.35">
      <c r="A303" s="62">
        <v>31135</v>
      </c>
      <c r="B303" s="62" t="s">
        <v>625</v>
      </c>
      <c r="C303" s="72">
        <f t="shared" si="16"/>
        <v>0</v>
      </c>
      <c r="D303" s="72">
        <f t="shared" si="17"/>
        <v>0</v>
      </c>
      <c r="E303" s="72">
        <f t="shared" si="18"/>
        <v>0</v>
      </c>
      <c r="F303" s="72">
        <f t="shared" si="19"/>
        <v>1</v>
      </c>
    </row>
    <row r="304" spans="1:6" ht="50" x14ac:dyDescent="0.35">
      <c r="A304" s="62">
        <v>311351</v>
      </c>
      <c r="B304" s="62" t="s">
        <v>626</v>
      </c>
      <c r="C304" s="72">
        <f t="shared" si="16"/>
        <v>0</v>
      </c>
      <c r="D304" s="72">
        <f t="shared" si="17"/>
        <v>0</v>
      </c>
      <c r="E304" s="72">
        <f t="shared" si="18"/>
        <v>0</v>
      </c>
      <c r="F304" s="72">
        <f t="shared" si="19"/>
        <v>0</v>
      </c>
    </row>
    <row r="305" spans="1:6" ht="37.5" x14ac:dyDescent="0.35">
      <c r="A305" s="62">
        <v>311352</v>
      </c>
      <c r="B305" s="62" t="s">
        <v>627</v>
      </c>
      <c r="C305" s="72">
        <f t="shared" si="16"/>
        <v>0</v>
      </c>
      <c r="D305" s="72">
        <f t="shared" si="17"/>
        <v>0</v>
      </c>
      <c r="E305" s="72">
        <f t="shared" si="18"/>
        <v>0</v>
      </c>
      <c r="F305" s="72">
        <f t="shared" si="19"/>
        <v>0</v>
      </c>
    </row>
    <row r="306" spans="1:6" ht="50" x14ac:dyDescent="0.35">
      <c r="A306" s="62">
        <v>3114</v>
      </c>
      <c r="B306" s="62" t="s">
        <v>628</v>
      </c>
      <c r="C306" s="72">
        <f t="shared" si="16"/>
        <v>0</v>
      </c>
      <c r="D306" s="72">
        <f t="shared" si="17"/>
        <v>0</v>
      </c>
      <c r="E306" s="72">
        <f t="shared" si="18"/>
        <v>1</v>
      </c>
      <c r="F306" s="72">
        <f t="shared" si="19"/>
        <v>1</v>
      </c>
    </row>
    <row r="307" spans="1:6" ht="25" x14ac:dyDescent="0.35">
      <c r="A307" s="62">
        <v>31141</v>
      </c>
      <c r="B307" s="62" t="s">
        <v>629</v>
      </c>
      <c r="C307" s="72">
        <f t="shared" si="16"/>
        <v>0</v>
      </c>
      <c r="D307" s="72">
        <f t="shared" si="17"/>
        <v>0</v>
      </c>
      <c r="E307" s="72">
        <f t="shared" si="18"/>
        <v>0</v>
      </c>
      <c r="F307" s="72">
        <f t="shared" si="19"/>
        <v>1</v>
      </c>
    </row>
    <row r="308" spans="1:6" ht="37.5" x14ac:dyDescent="0.35">
      <c r="A308" s="62">
        <v>311411</v>
      </c>
      <c r="B308" s="62" t="s">
        <v>630</v>
      </c>
      <c r="C308" s="72">
        <f t="shared" si="16"/>
        <v>0</v>
      </c>
      <c r="D308" s="72">
        <f t="shared" si="17"/>
        <v>0</v>
      </c>
      <c r="E308" s="72">
        <f t="shared" si="18"/>
        <v>0</v>
      </c>
      <c r="F308" s="72">
        <f t="shared" si="19"/>
        <v>0</v>
      </c>
    </row>
    <row r="309" spans="1:6" ht="25" x14ac:dyDescent="0.35">
      <c r="A309" s="62">
        <v>311412</v>
      </c>
      <c r="B309" s="62" t="s">
        <v>631</v>
      </c>
      <c r="C309" s="72">
        <f t="shared" si="16"/>
        <v>0</v>
      </c>
      <c r="D309" s="72">
        <f t="shared" si="17"/>
        <v>0</v>
      </c>
      <c r="E309" s="72">
        <f t="shared" si="18"/>
        <v>0</v>
      </c>
      <c r="F309" s="72">
        <f t="shared" si="19"/>
        <v>0</v>
      </c>
    </row>
    <row r="310" spans="1:6" ht="37.5" x14ac:dyDescent="0.35">
      <c r="A310" s="62">
        <v>31142</v>
      </c>
      <c r="B310" s="62" t="s">
        <v>632</v>
      </c>
      <c r="C310" s="72">
        <f t="shared" si="16"/>
        <v>0</v>
      </c>
      <c r="D310" s="72">
        <f t="shared" si="17"/>
        <v>0</v>
      </c>
      <c r="E310" s="72">
        <f t="shared" si="18"/>
        <v>0</v>
      </c>
      <c r="F310" s="72">
        <f t="shared" si="19"/>
        <v>1</v>
      </c>
    </row>
    <row r="311" spans="1:6" ht="25" x14ac:dyDescent="0.35">
      <c r="A311" s="62">
        <v>311421</v>
      </c>
      <c r="B311" s="62" t="s">
        <v>633</v>
      </c>
      <c r="C311" s="72">
        <f t="shared" si="16"/>
        <v>0</v>
      </c>
      <c r="D311" s="72">
        <f t="shared" si="17"/>
        <v>0</v>
      </c>
      <c r="E311" s="72">
        <f t="shared" si="18"/>
        <v>0</v>
      </c>
      <c r="F311" s="72">
        <f t="shared" si="19"/>
        <v>0</v>
      </c>
    </row>
    <row r="312" spans="1:6" x14ac:dyDescent="0.35">
      <c r="A312" s="62">
        <v>311422</v>
      </c>
      <c r="B312" s="62" t="s">
        <v>634</v>
      </c>
      <c r="C312" s="72">
        <f t="shared" si="16"/>
        <v>0</v>
      </c>
      <c r="D312" s="72">
        <f t="shared" si="17"/>
        <v>0</v>
      </c>
      <c r="E312" s="72">
        <f t="shared" si="18"/>
        <v>0</v>
      </c>
      <c r="F312" s="72">
        <f t="shared" si="19"/>
        <v>0</v>
      </c>
    </row>
    <row r="313" spans="1:6" ht="37.5" x14ac:dyDescent="0.35">
      <c r="A313" s="62">
        <v>311423</v>
      </c>
      <c r="B313" s="62" t="s">
        <v>635</v>
      </c>
      <c r="C313" s="72">
        <f t="shared" si="16"/>
        <v>0</v>
      </c>
      <c r="D313" s="72">
        <f t="shared" si="17"/>
        <v>0</v>
      </c>
      <c r="E313" s="72">
        <f t="shared" si="18"/>
        <v>0</v>
      </c>
      <c r="F313" s="72">
        <f t="shared" si="19"/>
        <v>0</v>
      </c>
    </row>
    <row r="314" spans="1:6" ht="25" x14ac:dyDescent="0.35">
      <c r="A314" s="62">
        <v>3115</v>
      </c>
      <c r="B314" s="62" t="s">
        <v>636</v>
      </c>
      <c r="C314" s="72">
        <f t="shared" si="16"/>
        <v>0</v>
      </c>
      <c r="D314" s="72">
        <f t="shared" si="17"/>
        <v>0</v>
      </c>
      <c r="E314" s="72">
        <f t="shared" si="18"/>
        <v>1</v>
      </c>
      <c r="F314" s="72">
        <f t="shared" si="19"/>
        <v>1</v>
      </c>
    </row>
    <row r="315" spans="1:6" ht="37.5" x14ac:dyDescent="0.35">
      <c r="A315" s="62">
        <v>31151</v>
      </c>
      <c r="B315" s="62" t="s">
        <v>637</v>
      </c>
      <c r="C315" s="72">
        <f t="shared" si="16"/>
        <v>0</v>
      </c>
      <c r="D315" s="72">
        <f t="shared" si="17"/>
        <v>0</v>
      </c>
      <c r="E315" s="72">
        <f t="shared" si="18"/>
        <v>0</v>
      </c>
      <c r="F315" s="72">
        <f t="shared" si="19"/>
        <v>1</v>
      </c>
    </row>
    <row r="316" spans="1:6" ht="25" x14ac:dyDescent="0.35">
      <c r="A316" s="62">
        <v>311511</v>
      </c>
      <c r="B316" s="62" t="s">
        <v>638</v>
      </c>
      <c r="C316" s="72">
        <f t="shared" si="16"/>
        <v>0</v>
      </c>
      <c r="D316" s="72">
        <f t="shared" si="17"/>
        <v>0</v>
      </c>
      <c r="E316" s="72">
        <f t="shared" si="18"/>
        <v>0</v>
      </c>
      <c r="F316" s="72">
        <f t="shared" si="19"/>
        <v>0</v>
      </c>
    </row>
    <row r="317" spans="1:6" ht="25" x14ac:dyDescent="0.35">
      <c r="A317" s="62">
        <v>311512</v>
      </c>
      <c r="B317" s="62" t="s">
        <v>639</v>
      </c>
      <c r="C317" s="72">
        <f t="shared" si="16"/>
        <v>0</v>
      </c>
      <c r="D317" s="72">
        <f t="shared" si="17"/>
        <v>0</v>
      </c>
      <c r="E317" s="72">
        <f t="shared" si="18"/>
        <v>0</v>
      </c>
      <c r="F317" s="72">
        <f t="shared" si="19"/>
        <v>0</v>
      </c>
    </row>
    <row r="318" spans="1:6" ht="25" x14ac:dyDescent="0.35">
      <c r="A318" s="62">
        <v>311513</v>
      </c>
      <c r="B318" s="62" t="s">
        <v>640</v>
      </c>
      <c r="C318" s="72">
        <f t="shared" si="16"/>
        <v>0</v>
      </c>
      <c r="D318" s="72">
        <f t="shared" si="17"/>
        <v>0</v>
      </c>
      <c r="E318" s="72">
        <f t="shared" si="18"/>
        <v>0</v>
      </c>
      <c r="F318" s="72">
        <f t="shared" si="19"/>
        <v>0</v>
      </c>
    </row>
    <row r="319" spans="1:6" ht="50" x14ac:dyDescent="0.35">
      <c r="A319" s="62">
        <v>311514</v>
      </c>
      <c r="B319" s="62" t="s">
        <v>641</v>
      </c>
      <c r="C319" s="72">
        <f t="shared" si="16"/>
        <v>0</v>
      </c>
      <c r="D319" s="72">
        <f t="shared" si="17"/>
        <v>0</v>
      </c>
      <c r="E319" s="72">
        <f t="shared" si="18"/>
        <v>0</v>
      </c>
      <c r="F319" s="72">
        <f t="shared" si="19"/>
        <v>0</v>
      </c>
    </row>
    <row r="320" spans="1:6" ht="37.5" x14ac:dyDescent="0.35">
      <c r="A320" s="62">
        <v>31152</v>
      </c>
      <c r="B320" s="62" t="s">
        <v>642</v>
      </c>
      <c r="C320" s="72">
        <f t="shared" si="16"/>
        <v>0</v>
      </c>
      <c r="D320" s="72">
        <f t="shared" si="17"/>
        <v>0</v>
      </c>
      <c r="E320" s="72">
        <f t="shared" si="18"/>
        <v>0</v>
      </c>
      <c r="F320" s="72">
        <f t="shared" si="19"/>
        <v>1</v>
      </c>
    </row>
    <row r="321" spans="1:6" ht="37.5" x14ac:dyDescent="0.35">
      <c r="A321" s="62">
        <v>311520</v>
      </c>
      <c r="B321" s="62" t="s">
        <v>642</v>
      </c>
      <c r="C321" s="72">
        <f t="shared" si="16"/>
        <v>0</v>
      </c>
      <c r="D321" s="72">
        <f t="shared" si="17"/>
        <v>0</v>
      </c>
      <c r="E321" s="72">
        <f t="shared" si="18"/>
        <v>0</v>
      </c>
      <c r="F321" s="72">
        <f t="shared" si="19"/>
        <v>0</v>
      </c>
    </row>
    <row r="322" spans="1:6" ht="25" x14ac:dyDescent="0.35">
      <c r="A322" s="62">
        <v>3116</v>
      </c>
      <c r="B322" s="62" t="s">
        <v>643</v>
      </c>
      <c r="C322" s="72">
        <f t="shared" si="16"/>
        <v>0</v>
      </c>
      <c r="D322" s="72">
        <f t="shared" si="17"/>
        <v>0</v>
      </c>
      <c r="E322" s="72">
        <f t="shared" si="18"/>
        <v>1</v>
      </c>
      <c r="F322" s="72">
        <f t="shared" si="19"/>
        <v>1</v>
      </c>
    </row>
    <row r="323" spans="1:6" ht="25" x14ac:dyDescent="0.35">
      <c r="A323" s="62">
        <v>31161</v>
      </c>
      <c r="B323" s="62" t="s">
        <v>643</v>
      </c>
      <c r="C323" s="72">
        <f t="shared" si="16"/>
        <v>0</v>
      </c>
      <c r="D323" s="72">
        <f t="shared" si="17"/>
        <v>0</v>
      </c>
      <c r="E323" s="72">
        <f t="shared" si="18"/>
        <v>0</v>
      </c>
      <c r="F323" s="72">
        <f t="shared" si="19"/>
        <v>1</v>
      </c>
    </row>
    <row r="324" spans="1:6" ht="25" x14ac:dyDescent="0.35">
      <c r="A324" s="62">
        <v>311611</v>
      </c>
      <c r="B324" s="62" t="s">
        <v>644</v>
      </c>
      <c r="C324" s="72">
        <f t="shared" ref="C324:C387" si="20">IF(LEN($A324 )&lt;= 2,1, 0)</f>
        <v>0</v>
      </c>
      <c r="D324" s="72">
        <f t="shared" ref="D324:D387" si="21">IF(LEN($A324 )&lt;= 3,1, 0)</f>
        <v>0</v>
      </c>
      <c r="E324" s="72">
        <f t="shared" ref="E324:E387" si="22">IF(LEN($A324 )&lt;= 4,1, 0)</f>
        <v>0</v>
      </c>
      <c r="F324" s="72">
        <f t="shared" ref="F324:F387" si="23">IF(LEN($A324 )&lt;= 5,1, 0)</f>
        <v>0</v>
      </c>
    </row>
    <row r="325" spans="1:6" ht="25" x14ac:dyDescent="0.35">
      <c r="A325" s="62">
        <v>311612</v>
      </c>
      <c r="B325" s="62" t="s">
        <v>645</v>
      </c>
      <c r="C325" s="72">
        <f t="shared" si="20"/>
        <v>0</v>
      </c>
      <c r="D325" s="72">
        <f t="shared" si="21"/>
        <v>0</v>
      </c>
      <c r="E325" s="72">
        <f t="shared" si="22"/>
        <v>0</v>
      </c>
      <c r="F325" s="72">
        <f t="shared" si="23"/>
        <v>0</v>
      </c>
    </row>
    <row r="326" spans="1:6" ht="37.5" x14ac:dyDescent="0.35">
      <c r="A326" s="62">
        <v>311613</v>
      </c>
      <c r="B326" s="62" t="s">
        <v>646</v>
      </c>
      <c r="C326" s="72">
        <f t="shared" si="20"/>
        <v>0</v>
      </c>
      <c r="D326" s="72">
        <f t="shared" si="21"/>
        <v>0</v>
      </c>
      <c r="E326" s="72">
        <f t="shared" si="22"/>
        <v>0</v>
      </c>
      <c r="F326" s="72">
        <f t="shared" si="23"/>
        <v>0</v>
      </c>
    </row>
    <row r="327" spans="1:6" x14ac:dyDescent="0.35">
      <c r="A327" s="62">
        <v>311615</v>
      </c>
      <c r="B327" s="62" t="s">
        <v>647</v>
      </c>
      <c r="C327" s="72">
        <f t="shared" si="20"/>
        <v>0</v>
      </c>
      <c r="D327" s="72">
        <f t="shared" si="21"/>
        <v>0</v>
      </c>
      <c r="E327" s="72">
        <f t="shared" si="22"/>
        <v>0</v>
      </c>
      <c r="F327" s="72">
        <f t="shared" si="23"/>
        <v>0</v>
      </c>
    </row>
    <row r="328" spans="1:6" ht="37.5" x14ac:dyDescent="0.35">
      <c r="A328" s="62">
        <v>3117</v>
      </c>
      <c r="B328" s="62" t="s">
        <v>648</v>
      </c>
      <c r="C328" s="72">
        <f t="shared" si="20"/>
        <v>0</v>
      </c>
      <c r="D328" s="72">
        <f t="shared" si="21"/>
        <v>0</v>
      </c>
      <c r="E328" s="72">
        <f t="shared" si="22"/>
        <v>1</v>
      </c>
      <c r="F328" s="72">
        <f t="shared" si="23"/>
        <v>1</v>
      </c>
    </row>
    <row r="329" spans="1:6" ht="37.5" x14ac:dyDescent="0.35">
      <c r="A329" s="62">
        <v>31171</v>
      </c>
      <c r="B329" s="62" t="s">
        <v>648</v>
      </c>
      <c r="C329" s="72">
        <f t="shared" si="20"/>
        <v>0</v>
      </c>
      <c r="D329" s="72">
        <f t="shared" si="21"/>
        <v>0</v>
      </c>
      <c r="E329" s="72">
        <f t="shared" si="22"/>
        <v>0</v>
      </c>
      <c r="F329" s="72">
        <f t="shared" si="23"/>
        <v>1</v>
      </c>
    </row>
    <row r="330" spans="1:6" ht="37.5" x14ac:dyDescent="0.35">
      <c r="A330" s="62">
        <v>311710</v>
      </c>
      <c r="B330" s="62" t="s">
        <v>648</v>
      </c>
      <c r="C330" s="72">
        <f t="shared" si="20"/>
        <v>0</v>
      </c>
      <c r="D330" s="72">
        <f t="shared" si="21"/>
        <v>0</v>
      </c>
      <c r="E330" s="72">
        <f t="shared" si="22"/>
        <v>0</v>
      </c>
      <c r="F330" s="72">
        <f t="shared" si="23"/>
        <v>0</v>
      </c>
    </row>
    <row r="331" spans="1:6" ht="25" x14ac:dyDescent="0.35">
      <c r="A331" s="62">
        <v>3118</v>
      </c>
      <c r="B331" s="62" t="s">
        <v>649</v>
      </c>
      <c r="C331" s="72">
        <f t="shared" si="20"/>
        <v>0</v>
      </c>
      <c r="D331" s="72">
        <f t="shared" si="21"/>
        <v>0</v>
      </c>
      <c r="E331" s="72">
        <f t="shared" si="22"/>
        <v>1</v>
      </c>
      <c r="F331" s="72">
        <f t="shared" si="23"/>
        <v>1</v>
      </c>
    </row>
    <row r="332" spans="1:6" ht="37.5" x14ac:dyDescent="0.35">
      <c r="A332" s="62">
        <v>31181</v>
      </c>
      <c r="B332" s="62" t="s">
        <v>650</v>
      </c>
      <c r="C332" s="72">
        <f t="shared" si="20"/>
        <v>0</v>
      </c>
      <c r="D332" s="72">
        <f t="shared" si="21"/>
        <v>0</v>
      </c>
      <c r="E332" s="72">
        <f t="shared" si="22"/>
        <v>0</v>
      </c>
      <c r="F332" s="72">
        <f t="shared" si="23"/>
        <v>1</v>
      </c>
    </row>
    <row r="333" spans="1:6" x14ac:dyDescent="0.35">
      <c r="A333" s="62">
        <v>311811</v>
      </c>
      <c r="B333" s="62" t="s">
        <v>651</v>
      </c>
      <c r="C333" s="72">
        <f t="shared" si="20"/>
        <v>0</v>
      </c>
      <c r="D333" s="72">
        <f t="shared" si="21"/>
        <v>0</v>
      </c>
      <c r="E333" s="72">
        <f t="shared" si="22"/>
        <v>0</v>
      </c>
      <c r="F333" s="72">
        <f t="shared" si="23"/>
        <v>0</v>
      </c>
    </row>
    <row r="334" spans="1:6" x14ac:dyDescent="0.35">
      <c r="A334" s="62">
        <v>311812</v>
      </c>
      <c r="B334" s="62" t="s">
        <v>652</v>
      </c>
      <c r="C334" s="72">
        <f t="shared" si="20"/>
        <v>0</v>
      </c>
      <c r="D334" s="72">
        <f t="shared" si="21"/>
        <v>0</v>
      </c>
      <c r="E334" s="72">
        <f t="shared" si="22"/>
        <v>0</v>
      </c>
      <c r="F334" s="72">
        <f t="shared" si="23"/>
        <v>0</v>
      </c>
    </row>
    <row r="335" spans="1:6" ht="37.5" x14ac:dyDescent="0.35">
      <c r="A335" s="62">
        <v>311813</v>
      </c>
      <c r="B335" s="62" t="s">
        <v>653</v>
      </c>
      <c r="C335" s="72">
        <f t="shared" si="20"/>
        <v>0</v>
      </c>
      <c r="D335" s="72">
        <f t="shared" si="21"/>
        <v>0</v>
      </c>
      <c r="E335" s="72">
        <f t="shared" si="22"/>
        <v>0</v>
      </c>
      <c r="F335" s="72">
        <f t="shared" si="23"/>
        <v>0</v>
      </c>
    </row>
    <row r="336" spans="1:6" ht="25" x14ac:dyDescent="0.35">
      <c r="A336" s="62">
        <v>31182</v>
      </c>
      <c r="B336" s="62" t="s">
        <v>654</v>
      </c>
      <c r="C336" s="72">
        <f t="shared" si="20"/>
        <v>0</v>
      </c>
      <c r="D336" s="72">
        <f t="shared" si="21"/>
        <v>0</v>
      </c>
      <c r="E336" s="72">
        <f t="shared" si="22"/>
        <v>0</v>
      </c>
      <c r="F336" s="72">
        <f t="shared" si="23"/>
        <v>1</v>
      </c>
    </row>
    <row r="337" spans="1:6" ht="25" x14ac:dyDescent="0.35">
      <c r="A337" s="62">
        <v>311821</v>
      </c>
      <c r="B337" s="62" t="s">
        <v>655</v>
      </c>
      <c r="C337" s="72">
        <f t="shared" si="20"/>
        <v>0</v>
      </c>
      <c r="D337" s="72">
        <f t="shared" si="21"/>
        <v>0</v>
      </c>
      <c r="E337" s="72">
        <f t="shared" si="22"/>
        <v>0</v>
      </c>
      <c r="F337" s="72">
        <f t="shared" si="23"/>
        <v>0</v>
      </c>
    </row>
    <row r="338" spans="1:6" ht="50" x14ac:dyDescent="0.35">
      <c r="A338" s="62">
        <v>311824</v>
      </c>
      <c r="B338" s="62" t="s">
        <v>656</v>
      </c>
      <c r="C338" s="72">
        <f t="shared" si="20"/>
        <v>0</v>
      </c>
      <c r="D338" s="72">
        <f t="shared" si="21"/>
        <v>0</v>
      </c>
      <c r="E338" s="72">
        <f t="shared" si="22"/>
        <v>0</v>
      </c>
      <c r="F338" s="72">
        <f t="shared" si="23"/>
        <v>0</v>
      </c>
    </row>
    <row r="339" spans="1:6" x14ac:dyDescent="0.35">
      <c r="A339" s="62">
        <v>31183</v>
      </c>
      <c r="B339" s="62" t="s">
        <v>657</v>
      </c>
      <c r="C339" s="72">
        <f t="shared" si="20"/>
        <v>0</v>
      </c>
      <c r="D339" s="72">
        <f t="shared" si="21"/>
        <v>0</v>
      </c>
      <c r="E339" s="72">
        <f t="shared" si="22"/>
        <v>0</v>
      </c>
      <c r="F339" s="72">
        <f t="shared" si="23"/>
        <v>1</v>
      </c>
    </row>
    <row r="340" spans="1:6" x14ac:dyDescent="0.35">
      <c r="A340" s="62">
        <v>311830</v>
      </c>
      <c r="B340" s="62" t="s">
        <v>657</v>
      </c>
      <c r="C340" s="72">
        <f t="shared" si="20"/>
        <v>0</v>
      </c>
      <c r="D340" s="72">
        <f t="shared" si="21"/>
        <v>0</v>
      </c>
      <c r="E340" s="72">
        <f t="shared" si="22"/>
        <v>0</v>
      </c>
      <c r="F340" s="72">
        <f t="shared" si="23"/>
        <v>0</v>
      </c>
    </row>
    <row r="341" spans="1:6" ht="25" x14ac:dyDescent="0.35">
      <c r="A341" s="62">
        <v>3119</v>
      </c>
      <c r="B341" s="62" t="s">
        <v>658</v>
      </c>
      <c r="C341" s="72">
        <f t="shared" si="20"/>
        <v>0</v>
      </c>
      <c r="D341" s="72">
        <f t="shared" si="21"/>
        <v>0</v>
      </c>
      <c r="E341" s="72">
        <f t="shared" si="22"/>
        <v>1</v>
      </c>
      <c r="F341" s="72">
        <f t="shared" si="23"/>
        <v>1</v>
      </c>
    </row>
    <row r="342" spans="1:6" ht="25" x14ac:dyDescent="0.35">
      <c r="A342" s="62">
        <v>31191</v>
      </c>
      <c r="B342" s="62" t="s">
        <v>659</v>
      </c>
      <c r="C342" s="72">
        <f t="shared" si="20"/>
        <v>0</v>
      </c>
      <c r="D342" s="72">
        <f t="shared" si="21"/>
        <v>0</v>
      </c>
      <c r="E342" s="72">
        <f t="shared" si="22"/>
        <v>0</v>
      </c>
      <c r="F342" s="72">
        <f t="shared" si="23"/>
        <v>1</v>
      </c>
    </row>
    <row r="343" spans="1:6" ht="37.5" x14ac:dyDescent="0.35">
      <c r="A343" s="62">
        <v>311911</v>
      </c>
      <c r="B343" s="62" t="s">
        <v>660</v>
      </c>
      <c r="C343" s="72">
        <f t="shared" si="20"/>
        <v>0</v>
      </c>
      <c r="D343" s="72">
        <f t="shared" si="21"/>
        <v>0</v>
      </c>
      <c r="E343" s="72">
        <f t="shared" si="22"/>
        <v>0</v>
      </c>
      <c r="F343" s="72">
        <f t="shared" si="23"/>
        <v>0</v>
      </c>
    </row>
    <row r="344" spans="1:6" ht="25" x14ac:dyDescent="0.35">
      <c r="A344" s="62">
        <v>311919</v>
      </c>
      <c r="B344" s="62" t="s">
        <v>661</v>
      </c>
      <c r="C344" s="72">
        <f t="shared" si="20"/>
        <v>0</v>
      </c>
      <c r="D344" s="72">
        <f t="shared" si="21"/>
        <v>0</v>
      </c>
      <c r="E344" s="72">
        <f t="shared" si="22"/>
        <v>0</v>
      </c>
      <c r="F344" s="72">
        <f t="shared" si="23"/>
        <v>0</v>
      </c>
    </row>
    <row r="345" spans="1:6" ht="25" x14ac:dyDescent="0.35">
      <c r="A345" s="62">
        <v>31192</v>
      </c>
      <c r="B345" s="62" t="s">
        <v>662</v>
      </c>
      <c r="C345" s="72">
        <f t="shared" si="20"/>
        <v>0</v>
      </c>
      <c r="D345" s="72">
        <f t="shared" si="21"/>
        <v>0</v>
      </c>
      <c r="E345" s="72">
        <f t="shared" si="22"/>
        <v>0</v>
      </c>
      <c r="F345" s="72">
        <f t="shared" si="23"/>
        <v>1</v>
      </c>
    </row>
    <row r="346" spans="1:6" ht="25" x14ac:dyDescent="0.35">
      <c r="A346" s="62">
        <v>311920</v>
      </c>
      <c r="B346" s="62" t="s">
        <v>663</v>
      </c>
      <c r="C346" s="72">
        <f t="shared" si="20"/>
        <v>0</v>
      </c>
      <c r="D346" s="72">
        <f t="shared" si="21"/>
        <v>0</v>
      </c>
      <c r="E346" s="72">
        <f t="shared" si="22"/>
        <v>0</v>
      </c>
      <c r="F346" s="72">
        <f t="shared" si="23"/>
        <v>0</v>
      </c>
    </row>
    <row r="347" spans="1:6" ht="37.5" x14ac:dyDescent="0.35">
      <c r="A347" s="62">
        <v>31193</v>
      </c>
      <c r="B347" s="62" t="s">
        <v>664</v>
      </c>
      <c r="C347" s="72">
        <f t="shared" si="20"/>
        <v>0</v>
      </c>
      <c r="D347" s="72">
        <f t="shared" si="21"/>
        <v>0</v>
      </c>
      <c r="E347" s="72">
        <f t="shared" si="22"/>
        <v>0</v>
      </c>
      <c r="F347" s="72">
        <f t="shared" si="23"/>
        <v>1</v>
      </c>
    </row>
    <row r="348" spans="1:6" ht="37.5" x14ac:dyDescent="0.35">
      <c r="A348" s="62">
        <v>311930</v>
      </c>
      <c r="B348" s="62" t="s">
        <v>664</v>
      </c>
      <c r="C348" s="72">
        <f t="shared" si="20"/>
        <v>0</v>
      </c>
      <c r="D348" s="72">
        <f t="shared" si="21"/>
        <v>0</v>
      </c>
      <c r="E348" s="72">
        <f t="shared" si="22"/>
        <v>0</v>
      </c>
      <c r="F348" s="72">
        <f t="shared" si="23"/>
        <v>0</v>
      </c>
    </row>
    <row r="349" spans="1:6" ht="37.5" x14ac:dyDescent="0.35">
      <c r="A349" s="62">
        <v>31194</v>
      </c>
      <c r="B349" s="62" t="s">
        <v>665</v>
      </c>
      <c r="C349" s="72">
        <f t="shared" si="20"/>
        <v>0</v>
      </c>
      <c r="D349" s="72">
        <f t="shared" si="21"/>
        <v>0</v>
      </c>
      <c r="E349" s="72">
        <f t="shared" si="22"/>
        <v>0</v>
      </c>
      <c r="F349" s="72">
        <f t="shared" si="23"/>
        <v>1</v>
      </c>
    </row>
    <row r="350" spans="1:6" ht="50" x14ac:dyDescent="0.35">
      <c r="A350" s="62">
        <v>311941</v>
      </c>
      <c r="B350" s="62" t="s">
        <v>666</v>
      </c>
      <c r="C350" s="72">
        <f t="shared" si="20"/>
        <v>0</v>
      </c>
      <c r="D350" s="72">
        <f t="shared" si="21"/>
        <v>0</v>
      </c>
      <c r="E350" s="72">
        <f t="shared" si="22"/>
        <v>0</v>
      </c>
      <c r="F350" s="72">
        <f t="shared" si="23"/>
        <v>0</v>
      </c>
    </row>
    <row r="351" spans="1:6" ht="25" x14ac:dyDescent="0.35">
      <c r="A351" s="62">
        <v>311942</v>
      </c>
      <c r="B351" s="62" t="s">
        <v>667</v>
      </c>
      <c r="C351" s="72">
        <f t="shared" si="20"/>
        <v>0</v>
      </c>
      <c r="D351" s="72">
        <f t="shared" si="21"/>
        <v>0</v>
      </c>
      <c r="E351" s="72">
        <f t="shared" si="22"/>
        <v>0</v>
      </c>
      <c r="F351" s="72">
        <f t="shared" si="23"/>
        <v>0</v>
      </c>
    </row>
    <row r="352" spans="1:6" ht="25" x14ac:dyDescent="0.35">
      <c r="A352" s="62">
        <v>31199</v>
      </c>
      <c r="B352" s="62" t="s">
        <v>668</v>
      </c>
      <c r="C352" s="72">
        <f t="shared" si="20"/>
        <v>0</v>
      </c>
      <c r="D352" s="72">
        <f t="shared" si="21"/>
        <v>0</v>
      </c>
      <c r="E352" s="72">
        <f t="shared" si="22"/>
        <v>0</v>
      </c>
      <c r="F352" s="72">
        <f t="shared" si="23"/>
        <v>1</v>
      </c>
    </row>
    <row r="353" spans="1:6" ht="25" x14ac:dyDescent="0.35">
      <c r="A353" s="62">
        <v>311991</v>
      </c>
      <c r="B353" s="62" t="s">
        <v>669</v>
      </c>
      <c r="C353" s="72">
        <f t="shared" si="20"/>
        <v>0</v>
      </c>
      <c r="D353" s="72">
        <f t="shared" si="21"/>
        <v>0</v>
      </c>
      <c r="E353" s="72">
        <f t="shared" si="22"/>
        <v>0</v>
      </c>
      <c r="F353" s="72">
        <f t="shared" si="23"/>
        <v>0</v>
      </c>
    </row>
    <row r="354" spans="1:6" ht="37.5" x14ac:dyDescent="0.35">
      <c r="A354" s="62">
        <v>311999</v>
      </c>
      <c r="B354" s="62" t="s">
        <v>670</v>
      </c>
      <c r="C354" s="72">
        <f t="shared" si="20"/>
        <v>0</v>
      </c>
      <c r="D354" s="72">
        <f t="shared" si="21"/>
        <v>0</v>
      </c>
      <c r="E354" s="72">
        <f t="shared" si="22"/>
        <v>0</v>
      </c>
      <c r="F354" s="72">
        <f t="shared" si="23"/>
        <v>0</v>
      </c>
    </row>
    <row r="355" spans="1:6" ht="37.5" x14ac:dyDescent="0.35">
      <c r="A355" s="62">
        <v>312</v>
      </c>
      <c r="B355" s="62" t="s">
        <v>671</v>
      </c>
      <c r="C355" s="72">
        <f t="shared" si="20"/>
        <v>0</v>
      </c>
      <c r="D355" s="72">
        <f t="shared" si="21"/>
        <v>1</v>
      </c>
      <c r="E355" s="72">
        <f t="shared" si="22"/>
        <v>1</v>
      </c>
      <c r="F355" s="72">
        <f t="shared" si="23"/>
        <v>1</v>
      </c>
    </row>
    <row r="356" spans="1:6" ht="25" x14ac:dyDescent="0.35">
      <c r="A356" s="62">
        <v>3121</v>
      </c>
      <c r="B356" s="62" t="s">
        <v>672</v>
      </c>
      <c r="C356" s="72">
        <f t="shared" si="20"/>
        <v>0</v>
      </c>
      <c r="D356" s="72">
        <f t="shared" si="21"/>
        <v>0</v>
      </c>
      <c r="E356" s="72">
        <f t="shared" si="22"/>
        <v>1</v>
      </c>
      <c r="F356" s="72">
        <f t="shared" si="23"/>
        <v>1</v>
      </c>
    </row>
    <row r="357" spans="1:6" ht="25" x14ac:dyDescent="0.35">
      <c r="A357" s="62">
        <v>31211</v>
      </c>
      <c r="B357" s="62" t="s">
        <v>673</v>
      </c>
      <c r="C357" s="72">
        <f t="shared" si="20"/>
        <v>0</v>
      </c>
      <c r="D357" s="72">
        <f t="shared" si="21"/>
        <v>0</v>
      </c>
      <c r="E357" s="72">
        <f t="shared" si="22"/>
        <v>0</v>
      </c>
      <c r="F357" s="72">
        <f t="shared" si="23"/>
        <v>1</v>
      </c>
    </row>
    <row r="358" spans="1:6" ht="25" x14ac:dyDescent="0.35">
      <c r="A358" s="62">
        <v>312111</v>
      </c>
      <c r="B358" s="62" t="s">
        <v>674</v>
      </c>
      <c r="C358" s="72">
        <f t="shared" si="20"/>
        <v>0</v>
      </c>
      <c r="D358" s="72">
        <f t="shared" si="21"/>
        <v>0</v>
      </c>
      <c r="E358" s="72">
        <f t="shared" si="22"/>
        <v>0</v>
      </c>
      <c r="F358" s="72">
        <f t="shared" si="23"/>
        <v>0</v>
      </c>
    </row>
    <row r="359" spans="1:6" ht="25" x14ac:dyDescent="0.35">
      <c r="A359" s="62">
        <v>312112</v>
      </c>
      <c r="B359" s="62" t="s">
        <v>675</v>
      </c>
      <c r="C359" s="72">
        <f t="shared" si="20"/>
        <v>0</v>
      </c>
      <c r="D359" s="72">
        <f t="shared" si="21"/>
        <v>0</v>
      </c>
      <c r="E359" s="72">
        <f t="shared" si="22"/>
        <v>0</v>
      </c>
      <c r="F359" s="72">
        <f t="shared" si="23"/>
        <v>0</v>
      </c>
    </row>
    <row r="360" spans="1:6" x14ac:dyDescent="0.35">
      <c r="A360" s="62">
        <v>312113</v>
      </c>
      <c r="B360" s="62" t="s">
        <v>676</v>
      </c>
      <c r="C360" s="72">
        <f t="shared" si="20"/>
        <v>0</v>
      </c>
      <c r="D360" s="72">
        <f t="shared" si="21"/>
        <v>0</v>
      </c>
      <c r="E360" s="72">
        <f t="shared" si="22"/>
        <v>0</v>
      </c>
      <c r="F360" s="72">
        <f t="shared" si="23"/>
        <v>0</v>
      </c>
    </row>
    <row r="361" spans="1:6" x14ac:dyDescent="0.35">
      <c r="A361" s="62">
        <v>31212</v>
      </c>
      <c r="B361" s="62" t="s">
        <v>677</v>
      </c>
      <c r="C361" s="72">
        <f t="shared" si="20"/>
        <v>0</v>
      </c>
      <c r="D361" s="72">
        <f t="shared" si="21"/>
        <v>0</v>
      </c>
      <c r="E361" s="72">
        <f t="shared" si="22"/>
        <v>0</v>
      </c>
      <c r="F361" s="72">
        <f t="shared" si="23"/>
        <v>1</v>
      </c>
    </row>
    <row r="362" spans="1:6" x14ac:dyDescent="0.35">
      <c r="A362" s="62">
        <v>312120</v>
      </c>
      <c r="B362" s="62" t="s">
        <v>677</v>
      </c>
      <c r="C362" s="72">
        <f t="shared" si="20"/>
        <v>0</v>
      </c>
      <c r="D362" s="72">
        <f t="shared" si="21"/>
        <v>0</v>
      </c>
      <c r="E362" s="72">
        <f t="shared" si="22"/>
        <v>0</v>
      </c>
      <c r="F362" s="72">
        <f t="shared" si="23"/>
        <v>0</v>
      </c>
    </row>
    <row r="363" spans="1:6" x14ac:dyDescent="0.35">
      <c r="A363" s="62">
        <v>31213</v>
      </c>
      <c r="B363" s="62" t="s">
        <v>678</v>
      </c>
      <c r="C363" s="72">
        <f t="shared" si="20"/>
        <v>0</v>
      </c>
      <c r="D363" s="72">
        <f t="shared" si="21"/>
        <v>0</v>
      </c>
      <c r="E363" s="72">
        <f t="shared" si="22"/>
        <v>0</v>
      </c>
      <c r="F363" s="72">
        <f t="shared" si="23"/>
        <v>1</v>
      </c>
    </row>
    <row r="364" spans="1:6" x14ac:dyDescent="0.35">
      <c r="A364" s="62">
        <v>312130</v>
      </c>
      <c r="B364" s="62" t="s">
        <v>679</v>
      </c>
      <c r="C364" s="72">
        <f t="shared" si="20"/>
        <v>0</v>
      </c>
      <c r="D364" s="72">
        <f t="shared" si="21"/>
        <v>0</v>
      </c>
      <c r="E364" s="72">
        <f t="shared" si="22"/>
        <v>0</v>
      </c>
      <c r="F364" s="72">
        <f t="shared" si="23"/>
        <v>0</v>
      </c>
    </row>
    <row r="365" spans="1:6" x14ac:dyDescent="0.35">
      <c r="A365" s="62">
        <v>31214</v>
      </c>
      <c r="B365" s="62" t="s">
        <v>680</v>
      </c>
      <c r="C365" s="72">
        <f t="shared" si="20"/>
        <v>0</v>
      </c>
      <c r="D365" s="72">
        <f t="shared" si="21"/>
        <v>0</v>
      </c>
      <c r="E365" s="72">
        <f t="shared" si="22"/>
        <v>0</v>
      </c>
      <c r="F365" s="72">
        <f t="shared" si="23"/>
        <v>1</v>
      </c>
    </row>
    <row r="366" spans="1:6" x14ac:dyDescent="0.35">
      <c r="A366" s="62">
        <v>312140</v>
      </c>
      <c r="B366" s="62" t="s">
        <v>681</v>
      </c>
      <c r="C366" s="72">
        <f t="shared" si="20"/>
        <v>0</v>
      </c>
      <c r="D366" s="72">
        <f t="shared" si="21"/>
        <v>0</v>
      </c>
      <c r="E366" s="72">
        <f t="shared" si="22"/>
        <v>0</v>
      </c>
      <c r="F366" s="72">
        <f t="shared" si="23"/>
        <v>0</v>
      </c>
    </row>
    <row r="367" spans="1:6" ht="25" x14ac:dyDescent="0.35">
      <c r="A367" s="62">
        <v>3122</v>
      </c>
      <c r="B367" s="62" t="s">
        <v>682</v>
      </c>
      <c r="C367" s="72">
        <f t="shared" si="20"/>
        <v>0</v>
      </c>
      <c r="D367" s="72">
        <f t="shared" si="21"/>
        <v>0</v>
      </c>
      <c r="E367" s="72">
        <f t="shared" si="22"/>
        <v>1</v>
      </c>
      <c r="F367" s="72">
        <f t="shared" si="23"/>
        <v>1</v>
      </c>
    </row>
    <row r="368" spans="1:6" ht="25" x14ac:dyDescent="0.35">
      <c r="A368" s="62">
        <v>31223</v>
      </c>
      <c r="B368" s="62" t="s">
        <v>682</v>
      </c>
      <c r="C368" s="72">
        <f t="shared" si="20"/>
        <v>0</v>
      </c>
      <c r="D368" s="72">
        <f t="shared" si="21"/>
        <v>0</v>
      </c>
      <c r="E368" s="72">
        <f t="shared" si="22"/>
        <v>0</v>
      </c>
      <c r="F368" s="72">
        <f t="shared" si="23"/>
        <v>1</v>
      </c>
    </row>
    <row r="369" spans="1:6" ht="25" x14ac:dyDescent="0.35">
      <c r="A369" s="62">
        <v>312230</v>
      </c>
      <c r="B369" s="62" t="s">
        <v>683</v>
      </c>
      <c r="C369" s="72">
        <f t="shared" si="20"/>
        <v>0</v>
      </c>
      <c r="D369" s="72">
        <f t="shared" si="21"/>
        <v>0</v>
      </c>
      <c r="E369" s="72">
        <f t="shared" si="22"/>
        <v>0</v>
      </c>
      <c r="F369" s="72">
        <f t="shared" si="23"/>
        <v>0</v>
      </c>
    </row>
    <row r="370" spans="1:6" x14ac:dyDescent="0.35">
      <c r="A370" s="62">
        <v>313</v>
      </c>
      <c r="B370" s="62" t="s">
        <v>684</v>
      </c>
      <c r="C370" s="72">
        <f t="shared" si="20"/>
        <v>0</v>
      </c>
      <c r="D370" s="72">
        <f t="shared" si="21"/>
        <v>1</v>
      </c>
      <c r="E370" s="72">
        <f t="shared" si="22"/>
        <v>1</v>
      </c>
      <c r="F370" s="72">
        <f t="shared" si="23"/>
        <v>1</v>
      </c>
    </row>
    <row r="371" spans="1:6" ht="25" x14ac:dyDescent="0.35">
      <c r="A371" s="62">
        <v>3131</v>
      </c>
      <c r="B371" s="62" t="s">
        <v>685</v>
      </c>
      <c r="C371" s="72">
        <f t="shared" si="20"/>
        <v>0</v>
      </c>
      <c r="D371" s="72">
        <f t="shared" si="21"/>
        <v>0</v>
      </c>
      <c r="E371" s="72">
        <f t="shared" si="22"/>
        <v>1</v>
      </c>
      <c r="F371" s="72">
        <f t="shared" si="23"/>
        <v>1</v>
      </c>
    </row>
    <row r="372" spans="1:6" ht="25" x14ac:dyDescent="0.35">
      <c r="A372" s="62">
        <v>31311</v>
      </c>
      <c r="B372" s="62" t="s">
        <v>685</v>
      </c>
      <c r="C372" s="72">
        <f t="shared" si="20"/>
        <v>0</v>
      </c>
      <c r="D372" s="72">
        <f t="shared" si="21"/>
        <v>0</v>
      </c>
      <c r="E372" s="72">
        <f t="shared" si="22"/>
        <v>0</v>
      </c>
      <c r="F372" s="72">
        <f t="shared" si="23"/>
        <v>1</v>
      </c>
    </row>
    <row r="373" spans="1:6" ht="25" x14ac:dyDescent="0.35">
      <c r="A373" s="62">
        <v>313110</v>
      </c>
      <c r="B373" s="62" t="s">
        <v>686</v>
      </c>
      <c r="C373" s="72">
        <f t="shared" si="20"/>
        <v>0</v>
      </c>
      <c r="D373" s="72">
        <f t="shared" si="21"/>
        <v>0</v>
      </c>
      <c r="E373" s="72">
        <f t="shared" si="22"/>
        <v>0</v>
      </c>
      <c r="F373" s="72">
        <f t="shared" si="23"/>
        <v>0</v>
      </c>
    </row>
    <row r="374" spans="1:6" x14ac:dyDescent="0.35">
      <c r="A374" s="62">
        <v>3132</v>
      </c>
      <c r="B374" s="62" t="s">
        <v>687</v>
      </c>
      <c r="C374" s="72">
        <f t="shared" si="20"/>
        <v>0</v>
      </c>
      <c r="D374" s="72">
        <f t="shared" si="21"/>
        <v>0</v>
      </c>
      <c r="E374" s="72">
        <f t="shared" si="22"/>
        <v>1</v>
      </c>
      <c r="F374" s="72">
        <f t="shared" si="23"/>
        <v>1</v>
      </c>
    </row>
    <row r="375" spans="1:6" ht="25" x14ac:dyDescent="0.35">
      <c r="A375" s="62">
        <v>31321</v>
      </c>
      <c r="B375" s="62" t="s">
        <v>688</v>
      </c>
      <c r="C375" s="72">
        <f t="shared" si="20"/>
        <v>0</v>
      </c>
      <c r="D375" s="72">
        <f t="shared" si="21"/>
        <v>0</v>
      </c>
      <c r="E375" s="72">
        <f t="shared" si="22"/>
        <v>0</v>
      </c>
      <c r="F375" s="72">
        <f t="shared" si="23"/>
        <v>1</v>
      </c>
    </row>
    <row r="376" spans="1:6" ht="25" x14ac:dyDescent="0.35">
      <c r="A376" s="62">
        <v>313210</v>
      </c>
      <c r="B376" s="62" t="s">
        <v>688</v>
      </c>
      <c r="C376" s="72">
        <f t="shared" si="20"/>
        <v>0</v>
      </c>
      <c r="D376" s="72">
        <f t="shared" si="21"/>
        <v>0</v>
      </c>
      <c r="E376" s="72">
        <f t="shared" si="22"/>
        <v>0</v>
      </c>
      <c r="F376" s="72">
        <f t="shared" si="23"/>
        <v>0</v>
      </c>
    </row>
    <row r="377" spans="1:6" ht="37.5" x14ac:dyDescent="0.35">
      <c r="A377" s="62">
        <v>31322</v>
      </c>
      <c r="B377" s="62" t="s">
        <v>689</v>
      </c>
      <c r="C377" s="72">
        <f t="shared" si="20"/>
        <v>0</v>
      </c>
      <c r="D377" s="72">
        <f t="shared" si="21"/>
        <v>0</v>
      </c>
      <c r="E377" s="72">
        <f t="shared" si="22"/>
        <v>0</v>
      </c>
      <c r="F377" s="72">
        <f t="shared" si="23"/>
        <v>1</v>
      </c>
    </row>
    <row r="378" spans="1:6" ht="37.5" x14ac:dyDescent="0.35">
      <c r="A378" s="62">
        <v>313220</v>
      </c>
      <c r="B378" s="62" t="s">
        <v>689</v>
      </c>
      <c r="C378" s="72">
        <f t="shared" si="20"/>
        <v>0</v>
      </c>
      <c r="D378" s="72">
        <f t="shared" si="21"/>
        <v>0</v>
      </c>
      <c r="E378" s="72">
        <f t="shared" si="22"/>
        <v>0</v>
      </c>
      <c r="F378" s="72">
        <f t="shared" si="23"/>
        <v>0</v>
      </c>
    </row>
    <row r="379" spans="1:6" ht="25" x14ac:dyDescent="0.35">
      <c r="A379" s="62">
        <v>31323</v>
      </c>
      <c r="B379" s="62" t="s">
        <v>690</v>
      </c>
      <c r="C379" s="72">
        <f t="shared" si="20"/>
        <v>0</v>
      </c>
      <c r="D379" s="72">
        <f t="shared" si="21"/>
        <v>0</v>
      </c>
      <c r="E379" s="72">
        <f t="shared" si="22"/>
        <v>0</v>
      </c>
      <c r="F379" s="72">
        <f t="shared" si="23"/>
        <v>1</v>
      </c>
    </row>
    <row r="380" spans="1:6" ht="25" x14ac:dyDescent="0.35">
      <c r="A380" s="62">
        <v>313230</v>
      </c>
      <c r="B380" s="62" t="s">
        <v>690</v>
      </c>
      <c r="C380" s="72">
        <f t="shared" si="20"/>
        <v>0</v>
      </c>
      <c r="D380" s="72">
        <f t="shared" si="21"/>
        <v>0</v>
      </c>
      <c r="E380" s="72">
        <f t="shared" si="22"/>
        <v>0</v>
      </c>
      <c r="F380" s="72">
        <f t="shared" si="23"/>
        <v>0</v>
      </c>
    </row>
    <row r="381" spans="1:6" x14ac:dyDescent="0.35">
      <c r="A381" s="62">
        <v>31324</v>
      </c>
      <c r="B381" s="62" t="s">
        <v>691</v>
      </c>
      <c r="C381" s="72">
        <f t="shared" si="20"/>
        <v>0</v>
      </c>
      <c r="D381" s="72">
        <f t="shared" si="21"/>
        <v>0</v>
      </c>
      <c r="E381" s="72">
        <f t="shared" si="22"/>
        <v>0</v>
      </c>
      <c r="F381" s="72">
        <f t="shared" si="23"/>
        <v>1</v>
      </c>
    </row>
    <row r="382" spans="1:6" x14ac:dyDescent="0.35">
      <c r="A382" s="62">
        <v>313240</v>
      </c>
      <c r="B382" s="62" t="s">
        <v>691</v>
      </c>
      <c r="C382" s="72">
        <f t="shared" si="20"/>
        <v>0</v>
      </c>
      <c r="D382" s="72">
        <f t="shared" si="21"/>
        <v>0</v>
      </c>
      <c r="E382" s="72">
        <f t="shared" si="22"/>
        <v>0</v>
      </c>
      <c r="F382" s="72">
        <f t="shared" si="23"/>
        <v>0</v>
      </c>
    </row>
    <row r="383" spans="1:6" ht="37.5" x14ac:dyDescent="0.35">
      <c r="A383" s="62">
        <v>3133</v>
      </c>
      <c r="B383" s="62" t="s">
        <v>692</v>
      </c>
      <c r="C383" s="72">
        <f t="shared" si="20"/>
        <v>0</v>
      </c>
      <c r="D383" s="72">
        <f t="shared" si="21"/>
        <v>0</v>
      </c>
      <c r="E383" s="72">
        <f t="shared" si="22"/>
        <v>1</v>
      </c>
      <c r="F383" s="72">
        <f t="shared" si="23"/>
        <v>1</v>
      </c>
    </row>
    <row r="384" spans="1:6" ht="25" x14ac:dyDescent="0.35">
      <c r="A384" s="62">
        <v>31331</v>
      </c>
      <c r="B384" s="62" t="s">
        <v>693</v>
      </c>
      <c r="C384" s="72">
        <f t="shared" si="20"/>
        <v>0</v>
      </c>
      <c r="D384" s="72">
        <f t="shared" si="21"/>
        <v>0</v>
      </c>
      <c r="E384" s="72">
        <f t="shared" si="22"/>
        <v>0</v>
      </c>
      <c r="F384" s="72">
        <f t="shared" si="23"/>
        <v>1</v>
      </c>
    </row>
    <row r="385" spans="1:6" ht="25" x14ac:dyDescent="0.35">
      <c r="A385" s="62">
        <v>313310</v>
      </c>
      <c r="B385" s="62" t="s">
        <v>694</v>
      </c>
      <c r="C385" s="72">
        <f t="shared" si="20"/>
        <v>0</v>
      </c>
      <c r="D385" s="72">
        <f t="shared" si="21"/>
        <v>0</v>
      </c>
      <c r="E385" s="72">
        <f t="shared" si="22"/>
        <v>0</v>
      </c>
      <c r="F385" s="72">
        <f t="shared" si="23"/>
        <v>0</v>
      </c>
    </row>
    <row r="386" spans="1:6" x14ac:dyDescent="0.35">
      <c r="A386" s="62">
        <v>31332</v>
      </c>
      <c r="B386" s="62" t="s">
        <v>695</v>
      </c>
      <c r="C386" s="72">
        <f t="shared" si="20"/>
        <v>0</v>
      </c>
      <c r="D386" s="72">
        <f t="shared" si="21"/>
        <v>0</v>
      </c>
      <c r="E386" s="72">
        <f t="shared" si="22"/>
        <v>0</v>
      </c>
      <c r="F386" s="72">
        <f t="shared" si="23"/>
        <v>1</v>
      </c>
    </row>
    <row r="387" spans="1:6" x14ac:dyDescent="0.35">
      <c r="A387" s="62">
        <v>313320</v>
      </c>
      <c r="B387" s="62" t="s">
        <v>695</v>
      </c>
      <c r="C387" s="72">
        <f t="shared" si="20"/>
        <v>0</v>
      </c>
      <c r="D387" s="72">
        <f t="shared" si="21"/>
        <v>0</v>
      </c>
      <c r="E387" s="72">
        <f t="shared" si="22"/>
        <v>0</v>
      </c>
      <c r="F387" s="72">
        <f t="shared" si="23"/>
        <v>0</v>
      </c>
    </row>
    <row r="388" spans="1:6" x14ac:dyDescent="0.35">
      <c r="A388" s="62">
        <v>314</v>
      </c>
      <c r="B388" s="62" t="s">
        <v>696</v>
      </c>
      <c r="C388" s="72">
        <f t="shared" ref="C388:C451" si="24">IF(LEN($A388 )&lt;= 2,1, 0)</f>
        <v>0</v>
      </c>
      <c r="D388" s="72">
        <f t="shared" ref="D388:D451" si="25">IF(LEN($A388 )&lt;= 3,1, 0)</f>
        <v>1</v>
      </c>
      <c r="E388" s="72">
        <f t="shared" ref="E388:E451" si="26">IF(LEN($A388 )&lt;= 4,1, 0)</f>
        <v>1</v>
      </c>
      <c r="F388" s="72">
        <f t="shared" ref="F388:F451" si="27">IF(LEN($A388 )&lt;= 5,1, 0)</f>
        <v>1</v>
      </c>
    </row>
    <row r="389" spans="1:6" ht="25" x14ac:dyDescent="0.35">
      <c r="A389" s="62">
        <v>3141</v>
      </c>
      <c r="B389" s="62" t="s">
        <v>697</v>
      </c>
      <c r="C389" s="72">
        <f t="shared" si="24"/>
        <v>0</v>
      </c>
      <c r="D389" s="72">
        <f t="shared" si="25"/>
        <v>0</v>
      </c>
      <c r="E389" s="72">
        <f t="shared" si="26"/>
        <v>1</v>
      </c>
      <c r="F389" s="72">
        <f t="shared" si="27"/>
        <v>1</v>
      </c>
    </row>
    <row r="390" spans="1:6" x14ac:dyDescent="0.35">
      <c r="A390" s="62">
        <v>31411</v>
      </c>
      <c r="B390" s="62" t="s">
        <v>698</v>
      </c>
      <c r="C390" s="72">
        <f t="shared" si="24"/>
        <v>0</v>
      </c>
      <c r="D390" s="72">
        <f t="shared" si="25"/>
        <v>0</v>
      </c>
      <c r="E390" s="72">
        <f t="shared" si="26"/>
        <v>0</v>
      </c>
      <c r="F390" s="72">
        <f t="shared" si="27"/>
        <v>1</v>
      </c>
    </row>
    <row r="391" spans="1:6" x14ac:dyDescent="0.35">
      <c r="A391" s="62">
        <v>314110</v>
      </c>
      <c r="B391" s="62" t="s">
        <v>698</v>
      </c>
      <c r="C391" s="72">
        <f t="shared" si="24"/>
        <v>0</v>
      </c>
      <c r="D391" s="72">
        <f t="shared" si="25"/>
        <v>0</v>
      </c>
      <c r="E391" s="72">
        <f t="shared" si="26"/>
        <v>0</v>
      </c>
      <c r="F391" s="72">
        <f t="shared" si="27"/>
        <v>0</v>
      </c>
    </row>
    <row r="392" spans="1:6" ht="25" x14ac:dyDescent="0.35">
      <c r="A392" s="62">
        <v>31412</v>
      </c>
      <c r="B392" s="62" t="s">
        <v>699</v>
      </c>
      <c r="C392" s="72">
        <f t="shared" si="24"/>
        <v>0</v>
      </c>
      <c r="D392" s="72">
        <f t="shared" si="25"/>
        <v>0</v>
      </c>
      <c r="E392" s="72">
        <f t="shared" si="26"/>
        <v>0</v>
      </c>
      <c r="F392" s="72">
        <f t="shared" si="27"/>
        <v>1</v>
      </c>
    </row>
    <row r="393" spans="1:6" ht="25" x14ac:dyDescent="0.35">
      <c r="A393" s="62">
        <v>314120</v>
      </c>
      <c r="B393" s="62" t="s">
        <v>699</v>
      </c>
      <c r="C393" s="72">
        <f t="shared" si="24"/>
        <v>0</v>
      </c>
      <c r="D393" s="72">
        <f t="shared" si="25"/>
        <v>0</v>
      </c>
      <c r="E393" s="72">
        <f t="shared" si="26"/>
        <v>0</v>
      </c>
      <c r="F393" s="72">
        <f t="shared" si="27"/>
        <v>0</v>
      </c>
    </row>
    <row r="394" spans="1:6" ht="25" x14ac:dyDescent="0.35">
      <c r="A394" s="62">
        <v>3149</v>
      </c>
      <c r="B394" s="62" t="s">
        <v>700</v>
      </c>
      <c r="C394" s="72">
        <f t="shared" si="24"/>
        <v>0</v>
      </c>
      <c r="D394" s="72">
        <f t="shared" si="25"/>
        <v>0</v>
      </c>
      <c r="E394" s="72">
        <f t="shared" si="26"/>
        <v>1</v>
      </c>
      <c r="F394" s="72">
        <f t="shared" si="27"/>
        <v>1</v>
      </c>
    </row>
    <row r="395" spans="1:6" ht="25" x14ac:dyDescent="0.35">
      <c r="A395" s="62">
        <v>31491</v>
      </c>
      <c r="B395" s="62" t="s">
        <v>701</v>
      </c>
      <c r="C395" s="72">
        <f t="shared" si="24"/>
        <v>0</v>
      </c>
      <c r="D395" s="72">
        <f t="shared" si="25"/>
        <v>0</v>
      </c>
      <c r="E395" s="72">
        <f t="shared" si="26"/>
        <v>0</v>
      </c>
      <c r="F395" s="72">
        <f t="shared" si="27"/>
        <v>1</v>
      </c>
    </row>
    <row r="396" spans="1:6" ht="25" x14ac:dyDescent="0.35">
      <c r="A396" s="62">
        <v>314910</v>
      </c>
      <c r="B396" s="62" t="s">
        <v>702</v>
      </c>
      <c r="C396" s="72">
        <f t="shared" si="24"/>
        <v>0</v>
      </c>
      <c r="D396" s="72">
        <f t="shared" si="25"/>
        <v>0</v>
      </c>
      <c r="E396" s="72">
        <f t="shared" si="26"/>
        <v>0</v>
      </c>
      <c r="F396" s="72">
        <f t="shared" si="27"/>
        <v>0</v>
      </c>
    </row>
    <row r="397" spans="1:6" ht="25" x14ac:dyDescent="0.35">
      <c r="A397" s="62">
        <v>31499</v>
      </c>
      <c r="B397" s="62" t="s">
        <v>703</v>
      </c>
      <c r="C397" s="72">
        <f t="shared" si="24"/>
        <v>0</v>
      </c>
      <c r="D397" s="72">
        <f t="shared" si="25"/>
        <v>0</v>
      </c>
      <c r="E397" s="72">
        <f t="shared" si="26"/>
        <v>0</v>
      </c>
      <c r="F397" s="72">
        <f t="shared" si="27"/>
        <v>1</v>
      </c>
    </row>
    <row r="398" spans="1:6" ht="37.5" x14ac:dyDescent="0.35">
      <c r="A398" s="62">
        <v>314994</v>
      </c>
      <c r="B398" s="62" t="s">
        <v>704</v>
      </c>
      <c r="C398" s="72">
        <f t="shared" si="24"/>
        <v>0</v>
      </c>
      <c r="D398" s="72">
        <f t="shared" si="25"/>
        <v>0</v>
      </c>
      <c r="E398" s="72">
        <f t="shared" si="26"/>
        <v>0</v>
      </c>
      <c r="F398" s="72">
        <f t="shared" si="27"/>
        <v>0</v>
      </c>
    </row>
    <row r="399" spans="1:6" ht="37.5" x14ac:dyDescent="0.35">
      <c r="A399" s="62">
        <v>314999</v>
      </c>
      <c r="B399" s="62" t="s">
        <v>705</v>
      </c>
      <c r="C399" s="72">
        <f t="shared" si="24"/>
        <v>0</v>
      </c>
      <c r="D399" s="72">
        <f t="shared" si="25"/>
        <v>0</v>
      </c>
      <c r="E399" s="72">
        <f t="shared" si="26"/>
        <v>0</v>
      </c>
      <c r="F399" s="72">
        <f t="shared" si="27"/>
        <v>0</v>
      </c>
    </row>
    <row r="400" spans="1:6" ht="25" x14ac:dyDescent="0.35">
      <c r="A400" s="62">
        <v>315</v>
      </c>
      <c r="B400" s="62" t="s">
        <v>706</v>
      </c>
      <c r="C400" s="72">
        <f t="shared" si="24"/>
        <v>0</v>
      </c>
      <c r="D400" s="72">
        <f t="shared" si="25"/>
        <v>1</v>
      </c>
      <c r="E400" s="72">
        <f t="shared" si="26"/>
        <v>1</v>
      </c>
      <c r="F400" s="72">
        <f t="shared" si="27"/>
        <v>1</v>
      </c>
    </row>
    <row r="401" spans="1:6" x14ac:dyDescent="0.35">
      <c r="A401" s="62">
        <v>3151</v>
      </c>
      <c r="B401" s="62" t="s">
        <v>707</v>
      </c>
      <c r="C401" s="72">
        <f t="shared" si="24"/>
        <v>0</v>
      </c>
      <c r="D401" s="72">
        <f t="shared" si="25"/>
        <v>0</v>
      </c>
      <c r="E401" s="72">
        <f t="shared" si="26"/>
        <v>1</v>
      </c>
      <c r="F401" s="72">
        <f t="shared" si="27"/>
        <v>1</v>
      </c>
    </row>
    <row r="402" spans="1:6" ht="25" x14ac:dyDescent="0.35">
      <c r="A402" s="62">
        <v>31511</v>
      </c>
      <c r="B402" s="62" t="s">
        <v>708</v>
      </c>
      <c r="C402" s="72">
        <f t="shared" si="24"/>
        <v>0</v>
      </c>
      <c r="D402" s="72">
        <f t="shared" si="25"/>
        <v>0</v>
      </c>
      <c r="E402" s="72">
        <f t="shared" si="26"/>
        <v>0</v>
      </c>
      <c r="F402" s="72">
        <f t="shared" si="27"/>
        <v>1</v>
      </c>
    </row>
    <row r="403" spans="1:6" ht="25" x14ac:dyDescent="0.35">
      <c r="A403" s="62">
        <v>315110</v>
      </c>
      <c r="B403" s="62" t="s">
        <v>708</v>
      </c>
      <c r="C403" s="72">
        <f t="shared" si="24"/>
        <v>0</v>
      </c>
      <c r="D403" s="72">
        <f t="shared" si="25"/>
        <v>0</v>
      </c>
      <c r="E403" s="72">
        <f t="shared" si="26"/>
        <v>0</v>
      </c>
      <c r="F403" s="72">
        <f t="shared" si="27"/>
        <v>0</v>
      </c>
    </row>
    <row r="404" spans="1:6" ht="25" x14ac:dyDescent="0.35">
      <c r="A404" s="62">
        <v>31519</v>
      </c>
      <c r="B404" s="62" t="s">
        <v>709</v>
      </c>
      <c r="C404" s="72">
        <f t="shared" si="24"/>
        <v>0</v>
      </c>
      <c r="D404" s="72">
        <f t="shared" si="25"/>
        <v>0</v>
      </c>
      <c r="E404" s="72">
        <f t="shared" si="26"/>
        <v>0</v>
      </c>
      <c r="F404" s="72">
        <f t="shared" si="27"/>
        <v>1</v>
      </c>
    </row>
    <row r="405" spans="1:6" ht="25" x14ac:dyDescent="0.35">
      <c r="A405" s="62">
        <v>315190</v>
      </c>
      <c r="B405" s="62" t="s">
        <v>710</v>
      </c>
      <c r="C405" s="72">
        <f t="shared" si="24"/>
        <v>0</v>
      </c>
      <c r="D405" s="72">
        <f t="shared" si="25"/>
        <v>0</v>
      </c>
      <c r="E405" s="72">
        <f t="shared" si="26"/>
        <v>0</v>
      </c>
      <c r="F405" s="72">
        <f t="shared" si="27"/>
        <v>0</v>
      </c>
    </row>
    <row r="406" spans="1:6" ht="25" x14ac:dyDescent="0.35">
      <c r="A406" s="62">
        <v>3152</v>
      </c>
      <c r="B406" s="62" t="s">
        <v>711</v>
      </c>
      <c r="C406" s="72">
        <f t="shared" si="24"/>
        <v>0</v>
      </c>
      <c r="D406" s="72">
        <f t="shared" si="25"/>
        <v>0</v>
      </c>
      <c r="E406" s="72">
        <f t="shared" si="26"/>
        <v>1</v>
      </c>
      <c r="F406" s="72">
        <f t="shared" si="27"/>
        <v>1</v>
      </c>
    </row>
    <row r="407" spans="1:6" ht="25" x14ac:dyDescent="0.35">
      <c r="A407" s="62">
        <v>31521</v>
      </c>
      <c r="B407" s="62" t="s">
        <v>712</v>
      </c>
      <c r="C407" s="72">
        <f t="shared" si="24"/>
        <v>0</v>
      </c>
      <c r="D407" s="72">
        <f t="shared" si="25"/>
        <v>0</v>
      </c>
      <c r="E407" s="72">
        <f t="shared" si="26"/>
        <v>0</v>
      </c>
      <c r="F407" s="72">
        <f t="shared" si="27"/>
        <v>1</v>
      </c>
    </row>
    <row r="408" spans="1:6" ht="25" x14ac:dyDescent="0.35">
      <c r="A408" s="62">
        <v>315210</v>
      </c>
      <c r="B408" s="62" t="s">
        <v>712</v>
      </c>
      <c r="C408" s="72">
        <f t="shared" si="24"/>
        <v>0</v>
      </c>
      <c r="D408" s="72">
        <f t="shared" si="25"/>
        <v>0</v>
      </c>
      <c r="E408" s="72">
        <f t="shared" si="26"/>
        <v>0</v>
      </c>
      <c r="F408" s="72">
        <f t="shared" si="27"/>
        <v>0</v>
      </c>
    </row>
    <row r="409" spans="1:6" ht="37.5" x14ac:dyDescent="0.35">
      <c r="A409" s="62">
        <v>31522</v>
      </c>
      <c r="B409" s="62" t="s">
        <v>713</v>
      </c>
      <c r="C409" s="72">
        <f t="shared" si="24"/>
        <v>0</v>
      </c>
      <c r="D409" s="72">
        <f t="shared" si="25"/>
        <v>0</v>
      </c>
      <c r="E409" s="72">
        <f t="shared" si="26"/>
        <v>0</v>
      </c>
      <c r="F409" s="72">
        <f t="shared" si="27"/>
        <v>1</v>
      </c>
    </row>
    <row r="410" spans="1:6" ht="37.5" x14ac:dyDescent="0.35">
      <c r="A410" s="62">
        <v>315220</v>
      </c>
      <c r="B410" s="62" t="s">
        <v>713</v>
      </c>
      <c r="C410" s="72">
        <f t="shared" si="24"/>
        <v>0</v>
      </c>
      <c r="D410" s="72">
        <f t="shared" si="25"/>
        <v>0</v>
      </c>
      <c r="E410" s="72">
        <f t="shared" si="26"/>
        <v>0</v>
      </c>
      <c r="F410" s="72">
        <f t="shared" si="27"/>
        <v>0</v>
      </c>
    </row>
    <row r="411" spans="1:6" ht="50" x14ac:dyDescent="0.35">
      <c r="A411" s="62">
        <v>31524</v>
      </c>
      <c r="B411" s="62" t="s">
        <v>714</v>
      </c>
      <c r="C411" s="72">
        <f t="shared" si="24"/>
        <v>0</v>
      </c>
      <c r="D411" s="72">
        <f t="shared" si="25"/>
        <v>0</v>
      </c>
      <c r="E411" s="72">
        <f t="shared" si="26"/>
        <v>0</v>
      </c>
      <c r="F411" s="72">
        <f t="shared" si="27"/>
        <v>1</v>
      </c>
    </row>
    <row r="412" spans="1:6" ht="50" x14ac:dyDescent="0.35">
      <c r="A412" s="62">
        <v>315240</v>
      </c>
      <c r="B412" s="62" t="s">
        <v>715</v>
      </c>
      <c r="C412" s="72">
        <f t="shared" si="24"/>
        <v>0</v>
      </c>
      <c r="D412" s="72">
        <f t="shared" si="25"/>
        <v>0</v>
      </c>
      <c r="E412" s="72">
        <f t="shared" si="26"/>
        <v>0</v>
      </c>
      <c r="F412" s="72">
        <f t="shared" si="27"/>
        <v>0</v>
      </c>
    </row>
    <row r="413" spans="1:6" ht="37.5" x14ac:dyDescent="0.35">
      <c r="A413" s="62">
        <v>31528</v>
      </c>
      <c r="B413" s="62" t="s">
        <v>716</v>
      </c>
      <c r="C413" s="72">
        <f t="shared" si="24"/>
        <v>0</v>
      </c>
      <c r="D413" s="72">
        <f t="shared" si="25"/>
        <v>0</v>
      </c>
      <c r="E413" s="72">
        <f t="shared" si="26"/>
        <v>0</v>
      </c>
      <c r="F413" s="72">
        <f t="shared" si="27"/>
        <v>1</v>
      </c>
    </row>
    <row r="414" spans="1:6" ht="37.5" x14ac:dyDescent="0.35">
      <c r="A414" s="62">
        <v>315280</v>
      </c>
      <c r="B414" s="62" t="s">
        <v>716</v>
      </c>
      <c r="C414" s="72">
        <f t="shared" si="24"/>
        <v>0</v>
      </c>
      <c r="D414" s="72">
        <f t="shared" si="25"/>
        <v>0</v>
      </c>
      <c r="E414" s="72">
        <f t="shared" si="26"/>
        <v>0</v>
      </c>
      <c r="F414" s="72">
        <f t="shared" si="27"/>
        <v>0</v>
      </c>
    </row>
    <row r="415" spans="1:6" ht="37.5" x14ac:dyDescent="0.35">
      <c r="A415" s="62">
        <v>3159</v>
      </c>
      <c r="B415" s="62" t="s">
        <v>717</v>
      </c>
      <c r="C415" s="72">
        <f t="shared" si="24"/>
        <v>0</v>
      </c>
      <c r="D415" s="72">
        <f t="shared" si="25"/>
        <v>0</v>
      </c>
      <c r="E415" s="72">
        <f t="shared" si="26"/>
        <v>1</v>
      </c>
      <c r="F415" s="72">
        <f t="shared" si="27"/>
        <v>1</v>
      </c>
    </row>
    <row r="416" spans="1:6" ht="37.5" x14ac:dyDescent="0.35">
      <c r="A416" s="62">
        <v>31599</v>
      </c>
      <c r="B416" s="62" t="s">
        <v>717</v>
      </c>
      <c r="C416" s="72">
        <f t="shared" si="24"/>
        <v>0</v>
      </c>
      <c r="D416" s="72">
        <f t="shared" si="25"/>
        <v>0</v>
      </c>
      <c r="E416" s="72">
        <f t="shared" si="26"/>
        <v>0</v>
      </c>
      <c r="F416" s="72">
        <f t="shared" si="27"/>
        <v>1</v>
      </c>
    </row>
    <row r="417" spans="1:6" ht="37.5" x14ac:dyDescent="0.35">
      <c r="A417" s="62">
        <v>315990</v>
      </c>
      <c r="B417" s="62" t="s">
        <v>718</v>
      </c>
      <c r="C417" s="72">
        <f t="shared" si="24"/>
        <v>0</v>
      </c>
      <c r="D417" s="72">
        <f t="shared" si="25"/>
        <v>0</v>
      </c>
      <c r="E417" s="72">
        <f t="shared" si="26"/>
        <v>0</v>
      </c>
      <c r="F417" s="72">
        <f t="shared" si="27"/>
        <v>0</v>
      </c>
    </row>
    <row r="418" spans="1:6" ht="37.5" x14ac:dyDescent="0.35">
      <c r="A418" s="62">
        <v>316</v>
      </c>
      <c r="B418" s="62" t="s">
        <v>719</v>
      </c>
      <c r="C418" s="72">
        <f t="shared" si="24"/>
        <v>0</v>
      </c>
      <c r="D418" s="72">
        <f t="shared" si="25"/>
        <v>1</v>
      </c>
      <c r="E418" s="72">
        <f t="shared" si="26"/>
        <v>1</v>
      </c>
      <c r="F418" s="72">
        <f t="shared" si="27"/>
        <v>1</v>
      </c>
    </row>
    <row r="419" spans="1:6" ht="25" x14ac:dyDescent="0.35">
      <c r="A419" s="62">
        <v>3161</v>
      </c>
      <c r="B419" s="62" t="s">
        <v>720</v>
      </c>
      <c r="C419" s="72">
        <f t="shared" si="24"/>
        <v>0</v>
      </c>
      <c r="D419" s="72">
        <f t="shared" si="25"/>
        <v>0</v>
      </c>
      <c r="E419" s="72">
        <f t="shared" si="26"/>
        <v>1</v>
      </c>
      <c r="F419" s="72">
        <f t="shared" si="27"/>
        <v>1</v>
      </c>
    </row>
    <row r="420" spans="1:6" ht="25" x14ac:dyDescent="0.35">
      <c r="A420" s="62">
        <v>31611</v>
      </c>
      <c r="B420" s="62" t="s">
        <v>720</v>
      </c>
      <c r="C420" s="72">
        <f t="shared" si="24"/>
        <v>0</v>
      </c>
      <c r="D420" s="72">
        <f t="shared" si="25"/>
        <v>0</v>
      </c>
      <c r="E420" s="72">
        <f t="shared" si="26"/>
        <v>0</v>
      </c>
      <c r="F420" s="72">
        <f t="shared" si="27"/>
        <v>1</v>
      </c>
    </row>
    <row r="421" spans="1:6" ht="25" x14ac:dyDescent="0.35">
      <c r="A421" s="62">
        <v>316110</v>
      </c>
      <c r="B421" s="62" t="s">
        <v>720</v>
      </c>
      <c r="C421" s="72">
        <f t="shared" si="24"/>
        <v>0</v>
      </c>
      <c r="D421" s="72">
        <f t="shared" si="25"/>
        <v>0</v>
      </c>
      <c r="E421" s="72">
        <f t="shared" si="26"/>
        <v>0</v>
      </c>
      <c r="F421" s="72">
        <f t="shared" si="27"/>
        <v>0</v>
      </c>
    </row>
    <row r="422" spans="1:6" ht="25" x14ac:dyDescent="0.35">
      <c r="A422" s="62">
        <v>3162</v>
      </c>
      <c r="B422" s="62" t="s">
        <v>721</v>
      </c>
      <c r="C422" s="72">
        <f t="shared" si="24"/>
        <v>0</v>
      </c>
      <c r="D422" s="72">
        <f t="shared" si="25"/>
        <v>0</v>
      </c>
      <c r="E422" s="72">
        <f t="shared" si="26"/>
        <v>1</v>
      </c>
      <c r="F422" s="72">
        <f t="shared" si="27"/>
        <v>1</v>
      </c>
    </row>
    <row r="423" spans="1:6" ht="25" x14ac:dyDescent="0.35">
      <c r="A423" s="62">
        <v>31621</v>
      </c>
      <c r="B423" s="62" t="s">
        <v>721</v>
      </c>
      <c r="C423" s="72">
        <f t="shared" si="24"/>
        <v>0</v>
      </c>
      <c r="D423" s="72">
        <f t="shared" si="25"/>
        <v>0</v>
      </c>
      <c r="E423" s="72">
        <f t="shared" si="26"/>
        <v>0</v>
      </c>
      <c r="F423" s="72">
        <f t="shared" si="27"/>
        <v>1</v>
      </c>
    </row>
    <row r="424" spans="1:6" ht="25" x14ac:dyDescent="0.35">
      <c r="A424" s="62">
        <v>316210</v>
      </c>
      <c r="B424" s="62" t="s">
        <v>722</v>
      </c>
      <c r="C424" s="72">
        <f t="shared" si="24"/>
        <v>0</v>
      </c>
      <c r="D424" s="72">
        <f t="shared" si="25"/>
        <v>0</v>
      </c>
      <c r="E424" s="72">
        <f t="shared" si="26"/>
        <v>0</v>
      </c>
      <c r="F424" s="72">
        <f t="shared" si="27"/>
        <v>0</v>
      </c>
    </row>
    <row r="425" spans="1:6" ht="37.5" x14ac:dyDescent="0.35">
      <c r="A425" s="62">
        <v>3169</v>
      </c>
      <c r="B425" s="62" t="s">
        <v>723</v>
      </c>
      <c r="C425" s="72">
        <f t="shared" si="24"/>
        <v>0</v>
      </c>
      <c r="D425" s="72">
        <f t="shared" si="25"/>
        <v>0</v>
      </c>
      <c r="E425" s="72">
        <f t="shared" si="26"/>
        <v>1</v>
      </c>
      <c r="F425" s="72">
        <f t="shared" si="27"/>
        <v>1</v>
      </c>
    </row>
    <row r="426" spans="1:6" ht="37.5" x14ac:dyDescent="0.35">
      <c r="A426" s="62">
        <v>31699</v>
      </c>
      <c r="B426" s="62" t="s">
        <v>723</v>
      </c>
      <c r="C426" s="72">
        <f t="shared" si="24"/>
        <v>0</v>
      </c>
      <c r="D426" s="72">
        <f t="shared" si="25"/>
        <v>0</v>
      </c>
      <c r="E426" s="72">
        <f t="shared" si="26"/>
        <v>0</v>
      </c>
      <c r="F426" s="72">
        <f t="shared" si="27"/>
        <v>1</v>
      </c>
    </row>
    <row r="427" spans="1:6" ht="37.5" x14ac:dyDescent="0.35">
      <c r="A427" s="62">
        <v>316992</v>
      </c>
      <c r="B427" s="62" t="s">
        <v>724</v>
      </c>
      <c r="C427" s="72">
        <f t="shared" si="24"/>
        <v>0</v>
      </c>
      <c r="D427" s="72">
        <f t="shared" si="25"/>
        <v>0</v>
      </c>
      <c r="E427" s="72">
        <f t="shared" si="26"/>
        <v>0</v>
      </c>
      <c r="F427" s="72">
        <f t="shared" si="27"/>
        <v>0</v>
      </c>
    </row>
    <row r="428" spans="1:6" ht="50" x14ac:dyDescent="0.35">
      <c r="A428" s="62">
        <v>316998</v>
      </c>
      <c r="B428" s="62" t="s">
        <v>725</v>
      </c>
      <c r="C428" s="72">
        <f t="shared" si="24"/>
        <v>0</v>
      </c>
      <c r="D428" s="72">
        <f t="shared" si="25"/>
        <v>0</v>
      </c>
      <c r="E428" s="72">
        <f t="shared" si="26"/>
        <v>0</v>
      </c>
      <c r="F428" s="72">
        <f t="shared" si="27"/>
        <v>0</v>
      </c>
    </row>
    <row r="429" spans="1:6" ht="25" x14ac:dyDescent="0.35">
      <c r="A429" s="62">
        <v>321</v>
      </c>
      <c r="B429" s="62" t="s">
        <v>726</v>
      </c>
      <c r="C429" s="72">
        <f t="shared" si="24"/>
        <v>0</v>
      </c>
      <c r="D429" s="72">
        <f t="shared" si="25"/>
        <v>1</v>
      </c>
      <c r="E429" s="72">
        <f t="shared" si="26"/>
        <v>1</v>
      </c>
      <c r="F429" s="72">
        <f t="shared" si="27"/>
        <v>1</v>
      </c>
    </row>
    <row r="430" spans="1:6" ht="25" x14ac:dyDescent="0.35">
      <c r="A430" s="62">
        <v>3211</v>
      </c>
      <c r="B430" s="62" t="s">
        <v>727</v>
      </c>
      <c r="C430" s="72">
        <f t="shared" si="24"/>
        <v>0</v>
      </c>
      <c r="D430" s="72">
        <f t="shared" si="25"/>
        <v>0</v>
      </c>
      <c r="E430" s="72">
        <f t="shared" si="26"/>
        <v>1</v>
      </c>
      <c r="F430" s="72">
        <f t="shared" si="27"/>
        <v>1</v>
      </c>
    </row>
    <row r="431" spans="1:6" ht="25" x14ac:dyDescent="0.35">
      <c r="A431" s="62">
        <v>32111</v>
      </c>
      <c r="B431" s="62" t="s">
        <v>727</v>
      </c>
      <c r="C431" s="72">
        <f t="shared" si="24"/>
        <v>0</v>
      </c>
      <c r="D431" s="72">
        <f t="shared" si="25"/>
        <v>0</v>
      </c>
      <c r="E431" s="72">
        <f t="shared" si="26"/>
        <v>0</v>
      </c>
      <c r="F431" s="72">
        <f t="shared" si="27"/>
        <v>1</v>
      </c>
    </row>
    <row r="432" spans="1:6" x14ac:dyDescent="0.35">
      <c r="A432" s="62">
        <v>321113</v>
      </c>
      <c r="B432" s="62" t="s">
        <v>728</v>
      </c>
      <c r="C432" s="72">
        <f t="shared" si="24"/>
        <v>0</v>
      </c>
      <c r="D432" s="72">
        <f t="shared" si="25"/>
        <v>0</v>
      </c>
      <c r="E432" s="72">
        <f t="shared" si="26"/>
        <v>0</v>
      </c>
      <c r="F432" s="72">
        <f t="shared" si="27"/>
        <v>0</v>
      </c>
    </row>
    <row r="433" spans="1:6" x14ac:dyDescent="0.35">
      <c r="A433" s="62">
        <v>321114</v>
      </c>
      <c r="B433" s="62" t="s">
        <v>729</v>
      </c>
      <c r="C433" s="72">
        <f t="shared" si="24"/>
        <v>0</v>
      </c>
      <c r="D433" s="72">
        <f t="shared" si="25"/>
        <v>0</v>
      </c>
      <c r="E433" s="72">
        <f t="shared" si="26"/>
        <v>0</v>
      </c>
      <c r="F433" s="72">
        <f t="shared" si="27"/>
        <v>0</v>
      </c>
    </row>
    <row r="434" spans="1:6" ht="50" x14ac:dyDescent="0.35">
      <c r="A434" s="62">
        <v>3212</v>
      </c>
      <c r="B434" s="62" t="s">
        <v>730</v>
      </c>
      <c r="C434" s="72">
        <f t="shared" si="24"/>
        <v>0</v>
      </c>
      <c r="D434" s="72">
        <f t="shared" si="25"/>
        <v>0</v>
      </c>
      <c r="E434" s="72">
        <f t="shared" si="26"/>
        <v>1</v>
      </c>
      <c r="F434" s="72">
        <f t="shared" si="27"/>
        <v>1</v>
      </c>
    </row>
    <row r="435" spans="1:6" ht="50" x14ac:dyDescent="0.35">
      <c r="A435" s="62">
        <v>32121</v>
      </c>
      <c r="B435" s="62" t="s">
        <v>730</v>
      </c>
      <c r="C435" s="72">
        <f t="shared" si="24"/>
        <v>0</v>
      </c>
      <c r="D435" s="72">
        <f t="shared" si="25"/>
        <v>0</v>
      </c>
      <c r="E435" s="72">
        <f t="shared" si="26"/>
        <v>0</v>
      </c>
      <c r="F435" s="72">
        <f t="shared" si="27"/>
        <v>1</v>
      </c>
    </row>
    <row r="436" spans="1:6" ht="37.5" x14ac:dyDescent="0.35">
      <c r="A436" s="62">
        <v>321211</v>
      </c>
      <c r="B436" s="62" t="s">
        <v>731</v>
      </c>
      <c r="C436" s="72">
        <f t="shared" si="24"/>
        <v>0</v>
      </c>
      <c r="D436" s="72">
        <f t="shared" si="25"/>
        <v>0</v>
      </c>
      <c r="E436" s="72">
        <f t="shared" si="26"/>
        <v>0</v>
      </c>
      <c r="F436" s="72">
        <f t="shared" si="27"/>
        <v>0</v>
      </c>
    </row>
    <row r="437" spans="1:6" ht="37.5" x14ac:dyDescent="0.35">
      <c r="A437" s="62">
        <v>321212</v>
      </c>
      <c r="B437" s="62" t="s">
        <v>732</v>
      </c>
      <c r="C437" s="72">
        <f t="shared" si="24"/>
        <v>0</v>
      </c>
      <c r="D437" s="72">
        <f t="shared" si="25"/>
        <v>0</v>
      </c>
      <c r="E437" s="72">
        <f t="shared" si="26"/>
        <v>0</v>
      </c>
      <c r="F437" s="72">
        <f t="shared" si="27"/>
        <v>0</v>
      </c>
    </row>
    <row r="438" spans="1:6" ht="37.5" x14ac:dyDescent="0.35">
      <c r="A438" s="62">
        <v>321213</v>
      </c>
      <c r="B438" s="62" t="s">
        <v>733</v>
      </c>
      <c r="C438" s="72">
        <f t="shared" si="24"/>
        <v>0</v>
      </c>
      <c r="D438" s="72">
        <f t="shared" si="25"/>
        <v>0</v>
      </c>
      <c r="E438" s="72">
        <f t="shared" si="26"/>
        <v>0</v>
      </c>
      <c r="F438" s="72">
        <f t="shared" si="27"/>
        <v>0</v>
      </c>
    </row>
    <row r="439" spans="1:6" x14ac:dyDescent="0.35">
      <c r="A439" s="62">
        <v>321214</v>
      </c>
      <c r="B439" s="62" t="s">
        <v>734</v>
      </c>
      <c r="C439" s="72">
        <f t="shared" si="24"/>
        <v>0</v>
      </c>
      <c r="D439" s="72">
        <f t="shared" si="25"/>
        <v>0</v>
      </c>
      <c r="E439" s="72">
        <f t="shared" si="26"/>
        <v>0</v>
      </c>
      <c r="F439" s="72">
        <f t="shared" si="27"/>
        <v>0</v>
      </c>
    </row>
    <row r="440" spans="1:6" ht="37.5" x14ac:dyDescent="0.35">
      <c r="A440" s="62">
        <v>321219</v>
      </c>
      <c r="B440" s="62" t="s">
        <v>735</v>
      </c>
      <c r="C440" s="72">
        <f t="shared" si="24"/>
        <v>0</v>
      </c>
      <c r="D440" s="72">
        <f t="shared" si="25"/>
        <v>0</v>
      </c>
      <c r="E440" s="72">
        <f t="shared" si="26"/>
        <v>0</v>
      </c>
      <c r="F440" s="72">
        <f t="shared" si="27"/>
        <v>0</v>
      </c>
    </row>
    <row r="441" spans="1:6" ht="25" x14ac:dyDescent="0.35">
      <c r="A441" s="62">
        <v>3219</v>
      </c>
      <c r="B441" s="62" t="s">
        <v>736</v>
      </c>
      <c r="C441" s="72">
        <f t="shared" si="24"/>
        <v>0</v>
      </c>
      <c r="D441" s="72">
        <f t="shared" si="25"/>
        <v>0</v>
      </c>
      <c r="E441" s="72">
        <f t="shared" si="26"/>
        <v>1</v>
      </c>
      <c r="F441" s="72">
        <f t="shared" si="27"/>
        <v>1</v>
      </c>
    </row>
    <row r="442" spans="1:6" x14ac:dyDescent="0.35">
      <c r="A442" s="62">
        <v>32191</v>
      </c>
      <c r="B442" s="62" t="s">
        <v>737</v>
      </c>
      <c r="C442" s="72">
        <f t="shared" si="24"/>
        <v>0</v>
      </c>
      <c r="D442" s="72">
        <f t="shared" si="25"/>
        <v>0</v>
      </c>
      <c r="E442" s="72">
        <f t="shared" si="26"/>
        <v>0</v>
      </c>
      <c r="F442" s="72">
        <f t="shared" si="27"/>
        <v>1</v>
      </c>
    </row>
    <row r="443" spans="1:6" ht="25" x14ac:dyDescent="0.35">
      <c r="A443" s="62">
        <v>321911</v>
      </c>
      <c r="B443" s="62" t="s">
        <v>738</v>
      </c>
      <c r="C443" s="72">
        <f t="shared" si="24"/>
        <v>0</v>
      </c>
      <c r="D443" s="72">
        <f t="shared" si="25"/>
        <v>0</v>
      </c>
      <c r="E443" s="72">
        <f t="shared" si="26"/>
        <v>0</v>
      </c>
      <c r="F443" s="72">
        <f t="shared" si="27"/>
        <v>0</v>
      </c>
    </row>
    <row r="444" spans="1:6" ht="25" x14ac:dyDescent="0.35">
      <c r="A444" s="62">
        <v>321912</v>
      </c>
      <c r="B444" s="62" t="s">
        <v>739</v>
      </c>
      <c r="C444" s="72">
        <f t="shared" si="24"/>
        <v>0</v>
      </c>
      <c r="D444" s="72">
        <f t="shared" si="25"/>
        <v>0</v>
      </c>
      <c r="E444" s="72">
        <f t="shared" si="26"/>
        <v>0</v>
      </c>
      <c r="F444" s="72">
        <f t="shared" si="27"/>
        <v>0</v>
      </c>
    </row>
    <row r="445" spans="1:6" ht="25" x14ac:dyDescent="0.35">
      <c r="A445" s="62">
        <v>321918</v>
      </c>
      <c r="B445" s="62" t="s">
        <v>740</v>
      </c>
      <c r="C445" s="72">
        <f t="shared" si="24"/>
        <v>0</v>
      </c>
      <c r="D445" s="72">
        <f t="shared" si="25"/>
        <v>0</v>
      </c>
      <c r="E445" s="72">
        <f t="shared" si="26"/>
        <v>0</v>
      </c>
      <c r="F445" s="72">
        <f t="shared" si="27"/>
        <v>0</v>
      </c>
    </row>
    <row r="446" spans="1:6" ht="25" x14ac:dyDescent="0.35">
      <c r="A446" s="62">
        <v>32192</v>
      </c>
      <c r="B446" s="62" t="s">
        <v>741</v>
      </c>
      <c r="C446" s="72">
        <f t="shared" si="24"/>
        <v>0</v>
      </c>
      <c r="D446" s="72">
        <f t="shared" si="25"/>
        <v>0</v>
      </c>
      <c r="E446" s="72">
        <f t="shared" si="26"/>
        <v>0</v>
      </c>
      <c r="F446" s="72">
        <f t="shared" si="27"/>
        <v>1</v>
      </c>
    </row>
    <row r="447" spans="1:6" ht="25" x14ac:dyDescent="0.35">
      <c r="A447" s="62">
        <v>321920</v>
      </c>
      <c r="B447" s="62" t="s">
        <v>741</v>
      </c>
      <c r="C447" s="72">
        <f t="shared" si="24"/>
        <v>0</v>
      </c>
      <c r="D447" s="72">
        <f t="shared" si="25"/>
        <v>0</v>
      </c>
      <c r="E447" s="72">
        <f t="shared" si="26"/>
        <v>0</v>
      </c>
      <c r="F447" s="72">
        <f t="shared" si="27"/>
        <v>0</v>
      </c>
    </row>
    <row r="448" spans="1:6" ht="37.5" x14ac:dyDescent="0.35">
      <c r="A448" s="62">
        <v>32199</v>
      </c>
      <c r="B448" s="62" t="s">
        <v>742</v>
      </c>
      <c r="C448" s="72">
        <f t="shared" si="24"/>
        <v>0</v>
      </c>
      <c r="D448" s="72">
        <f t="shared" si="25"/>
        <v>0</v>
      </c>
      <c r="E448" s="72">
        <f t="shared" si="26"/>
        <v>0</v>
      </c>
      <c r="F448" s="72">
        <f t="shared" si="27"/>
        <v>1</v>
      </c>
    </row>
    <row r="449" spans="1:6" ht="37.5" x14ac:dyDescent="0.35">
      <c r="A449" s="62">
        <v>321991</v>
      </c>
      <c r="B449" s="62" t="s">
        <v>743</v>
      </c>
      <c r="C449" s="72">
        <f t="shared" si="24"/>
        <v>0</v>
      </c>
      <c r="D449" s="72">
        <f t="shared" si="25"/>
        <v>0</v>
      </c>
      <c r="E449" s="72">
        <f t="shared" si="26"/>
        <v>0</v>
      </c>
      <c r="F449" s="72">
        <f t="shared" si="27"/>
        <v>0</v>
      </c>
    </row>
    <row r="450" spans="1:6" ht="37.5" x14ac:dyDescent="0.35">
      <c r="A450" s="62">
        <v>321992</v>
      </c>
      <c r="B450" s="62" t="s">
        <v>744</v>
      </c>
      <c r="C450" s="72">
        <f t="shared" si="24"/>
        <v>0</v>
      </c>
      <c r="D450" s="72">
        <f t="shared" si="25"/>
        <v>0</v>
      </c>
      <c r="E450" s="72">
        <f t="shared" si="26"/>
        <v>0</v>
      </c>
      <c r="F450" s="72">
        <f t="shared" si="27"/>
        <v>0</v>
      </c>
    </row>
    <row r="451" spans="1:6" ht="50" x14ac:dyDescent="0.35">
      <c r="A451" s="62">
        <v>321999</v>
      </c>
      <c r="B451" s="62" t="s">
        <v>745</v>
      </c>
      <c r="C451" s="72">
        <f t="shared" si="24"/>
        <v>0</v>
      </c>
      <c r="D451" s="72">
        <f t="shared" si="25"/>
        <v>0</v>
      </c>
      <c r="E451" s="72">
        <f t="shared" si="26"/>
        <v>0</v>
      </c>
      <c r="F451" s="72">
        <f t="shared" si="27"/>
        <v>0</v>
      </c>
    </row>
    <row r="452" spans="1:6" x14ac:dyDescent="0.35">
      <c r="A452" s="62">
        <v>322</v>
      </c>
      <c r="B452" s="62" t="s">
        <v>746</v>
      </c>
      <c r="C452" s="72">
        <f t="shared" ref="C452:C515" si="28">IF(LEN($A452 )&lt;= 2,1, 0)</f>
        <v>0</v>
      </c>
      <c r="D452" s="72">
        <f t="shared" ref="D452:D515" si="29">IF(LEN($A452 )&lt;= 3,1, 0)</f>
        <v>1</v>
      </c>
      <c r="E452" s="72">
        <f t="shared" ref="E452:E515" si="30">IF(LEN($A452 )&lt;= 4,1, 0)</f>
        <v>1</v>
      </c>
      <c r="F452" s="72">
        <f t="shared" ref="F452:F515" si="31">IF(LEN($A452 )&lt;= 5,1, 0)</f>
        <v>1</v>
      </c>
    </row>
    <row r="453" spans="1:6" ht="25" x14ac:dyDescent="0.35">
      <c r="A453" s="62">
        <v>3221</v>
      </c>
      <c r="B453" s="62" t="s">
        <v>747</v>
      </c>
      <c r="C453" s="72">
        <f t="shared" si="28"/>
        <v>0</v>
      </c>
      <c r="D453" s="72">
        <f t="shared" si="29"/>
        <v>0</v>
      </c>
      <c r="E453" s="72">
        <f t="shared" si="30"/>
        <v>1</v>
      </c>
      <c r="F453" s="72">
        <f t="shared" si="31"/>
        <v>1</v>
      </c>
    </row>
    <row r="454" spans="1:6" x14ac:dyDescent="0.35">
      <c r="A454" s="62">
        <v>32211</v>
      </c>
      <c r="B454" s="62" t="s">
        <v>748</v>
      </c>
      <c r="C454" s="72">
        <f t="shared" si="28"/>
        <v>0</v>
      </c>
      <c r="D454" s="72">
        <f t="shared" si="29"/>
        <v>0</v>
      </c>
      <c r="E454" s="72">
        <f t="shared" si="30"/>
        <v>0</v>
      </c>
      <c r="F454" s="72">
        <f t="shared" si="31"/>
        <v>1</v>
      </c>
    </row>
    <row r="455" spans="1:6" x14ac:dyDescent="0.35">
      <c r="A455" s="62">
        <v>322110</v>
      </c>
      <c r="B455" s="62" t="s">
        <v>749</v>
      </c>
      <c r="C455" s="72">
        <f t="shared" si="28"/>
        <v>0</v>
      </c>
      <c r="D455" s="72">
        <f t="shared" si="29"/>
        <v>0</v>
      </c>
      <c r="E455" s="72">
        <f t="shared" si="30"/>
        <v>0</v>
      </c>
      <c r="F455" s="72">
        <f t="shared" si="31"/>
        <v>0</v>
      </c>
    </row>
    <row r="456" spans="1:6" x14ac:dyDescent="0.35">
      <c r="A456" s="62">
        <v>32212</v>
      </c>
      <c r="B456" s="62" t="s">
        <v>750</v>
      </c>
      <c r="C456" s="72">
        <f t="shared" si="28"/>
        <v>0</v>
      </c>
      <c r="D456" s="72">
        <f t="shared" si="29"/>
        <v>0</v>
      </c>
      <c r="E456" s="72">
        <f t="shared" si="30"/>
        <v>0</v>
      </c>
      <c r="F456" s="72">
        <f t="shared" si="31"/>
        <v>1</v>
      </c>
    </row>
    <row r="457" spans="1:6" ht="25" x14ac:dyDescent="0.35">
      <c r="A457" s="62">
        <v>322121</v>
      </c>
      <c r="B457" s="62" t="s">
        <v>751</v>
      </c>
      <c r="C457" s="72">
        <f t="shared" si="28"/>
        <v>0</v>
      </c>
      <c r="D457" s="72">
        <f t="shared" si="29"/>
        <v>0</v>
      </c>
      <c r="E457" s="72">
        <f t="shared" si="30"/>
        <v>0</v>
      </c>
      <c r="F457" s="72">
        <f t="shared" si="31"/>
        <v>0</v>
      </c>
    </row>
    <row r="458" spans="1:6" x14ac:dyDescent="0.35">
      <c r="A458" s="62">
        <v>322122</v>
      </c>
      <c r="B458" s="62" t="s">
        <v>752</v>
      </c>
      <c r="C458" s="72">
        <f t="shared" si="28"/>
        <v>0</v>
      </c>
      <c r="D458" s="72">
        <f t="shared" si="29"/>
        <v>0</v>
      </c>
      <c r="E458" s="72">
        <f t="shared" si="30"/>
        <v>0</v>
      </c>
      <c r="F458" s="72">
        <f t="shared" si="31"/>
        <v>0</v>
      </c>
    </row>
    <row r="459" spans="1:6" x14ac:dyDescent="0.35">
      <c r="A459" s="62">
        <v>32213</v>
      </c>
      <c r="B459" s="62" t="s">
        <v>753</v>
      </c>
      <c r="C459" s="72">
        <f t="shared" si="28"/>
        <v>0</v>
      </c>
      <c r="D459" s="72">
        <f t="shared" si="29"/>
        <v>0</v>
      </c>
      <c r="E459" s="72">
        <f t="shared" si="30"/>
        <v>0</v>
      </c>
      <c r="F459" s="72">
        <f t="shared" si="31"/>
        <v>1</v>
      </c>
    </row>
    <row r="460" spans="1:6" x14ac:dyDescent="0.35">
      <c r="A460" s="62">
        <v>322130</v>
      </c>
      <c r="B460" s="62" t="s">
        <v>754</v>
      </c>
      <c r="C460" s="72">
        <f t="shared" si="28"/>
        <v>0</v>
      </c>
      <c r="D460" s="72">
        <f t="shared" si="29"/>
        <v>0</v>
      </c>
      <c r="E460" s="72">
        <f t="shared" si="30"/>
        <v>0</v>
      </c>
      <c r="F460" s="72">
        <f t="shared" si="31"/>
        <v>0</v>
      </c>
    </row>
    <row r="461" spans="1:6" ht="37.5" x14ac:dyDescent="0.35">
      <c r="A461" s="62">
        <v>3222</v>
      </c>
      <c r="B461" s="62" t="s">
        <v>755</v>
      </c>
      <c r="C461" s="72">
        <f t="shared" si="28"/>
        <v>0</v>
      </c>
      <c r="D461" s="72">
        <f t="shared" si="29"/>
        <v>0</v>
      </c>
      <c r="E461" s="72">
        <f t="shared" si="30"/>
        <v>1</v>
      </c>
      <c r="F461" s="72">
        <f t="shared" si="31"/>
        <v>1</v>
      </c>
    </row>
    <row r="462" spans="1:6" ht="37.5" x14ac:dyDescent="0.35">
      <c r="A462" s="62">
        <v>32221</v>
      </c>
      <c r="B462" s="62" t="s">
        <v>756</v>
      </c>
      <c r="C462" s="72">
        <f t="shared" si="28"/>
        <v>0</v>
      </c>
      <c r="D462" s="72">
        <f t="shared" si="29"/>
        <v>0</v>
      </c>
      <c r="E462" s="72">
        <f t="shared" si="30"/>
        <v>0</v>
      </c>
      <c r="F462" s="72">
        <f t="shared" si="31"/>
        <v>1</v>
      </c>
    </row>
    <row r="463" spans="1:6" ht="37.5" x14ac:dyDescent="0.35">
      <c r="A463" s="62">
        <v>322211</v>
      </c>
      <c r="B463" s="62" t="s">
        <v>757</v>
      </c>
      <c r="C463" s="72">
        <f t="shared" si="28"/>
        <v>0</v>
      </c>
      <c r="D463" s="72">
        <f t="shared" si="29"/>
        <v>0</v>
      </c>
      <c r="E463" s="72">
        <f t="shared" si="30"/>
        <v>0</v>
      </c>
      <c r="F463" s="72">
        <f t="shared" si="31"/>
        <v>0</v>
      </c>
    </row>
    <row r="464" spans="1:6" ht="25" x14ac:dyDescent="0.35">
      <c r="A464" s="62">
        <v>322212</v>
      </c>
      <c r="B464" s="62" t="s">
        <v>758</v>
      </c>
      <c r="C464" s="72">
        <f t="shared" si="28"/>
        <v>0</v>
      </c>
      <c r="D464" s="72">
        <f t="shared" si="29"/>
        <v>0</v>
      </c>
      <c r="E464" s="72">
        <f t="shared" si="30"/>
        <v>0</v>
      </c>
      <c r="F464" s="72">
        <f t="shared" si="31"/>
        <v>0</v>
      </c>
    </row>
    <row r="465" spans="1:6" ht="37.5" x14ac:dyDescent="0.35">
      <c r="A465" s="62">
        <v>322219</v>
      </c>
      <c r="B465" s="62" t="s">
        <v>759</v>
      </c>
      <c r="C465" s="72">
        <f t="shared" si="28"/>
        <v>0</v>
      </c>
      <c r="D465" s="72">
        <f t="shared" si="29"/>
        <v>0</v>
      </c>
      <c r="E465" s="72">
        <f t="shared" si="30"/>
        <v>0</v>
      </c>
      <c r="F465" s="72">
        <f t="shared" si="31"/>
        <v>0</v>
      </c>
    </row>
    <row r="466" spans="1:6" ht="37.5" x14ac:dyDescent="0.35">
      <c r="A466" s="62">
        <v>32222</v>
      </c>
      <c r="B466" s="62" t="s">
        <v>760</v>
      </c>
      <c r="C466" s="72">
        <f t="shared" si="28"/>
        <v>0</v>
      </c>
      <c r="D466" s="72">
        <f t="shared" si="29"/>
        <v>0</v>
      </c>
      <c r="E466" s="72">
        <f t="shared" si="30"/>
        <v>0</v>
      </c>
      <c r="F466" s="72">
        <f t="shared" si="31"/>
        <v>1</v>
      </c>
    </row>
    <row r="467" spans="1:6" ht="37.5" x14ac:dyDescent="0.35">
      <c r="A467" s="62">
        <v>322220</v>
      </c>
      <c r="B467" s="62" t="s">
        <v>760</v>
      </c>
      <c r="C467" s="72">
        <f t="shared" si="28"/>
        <v>0</v>
      </c>
      <c r="D467" s="72">
        <f t="shared" si="29"/>
        <v>0</v>
      </c>
      <c r="E467" s="72">
        <f t="shared" si="30"/>
        <v>0</v>
      </c>
      <c r="F467" s="72">
        <f t="shared" si="31"/>
        <v>0</v>
      </c>
    </row>
    <row r="468" spans="1:6" ht="25" x14ac:dyDescent="0.35">
      <c r="A468" s="62">
        <v>32223</v>
      </c>
      <c r="B468" s="62" t="s">
        <v>761</v>
      </c>
      <c r="C468" s="72">
        <f t="shared" si="28"/>
        <v>0</v>
      </c>
      <c r="D468" s="72">
        <f t="shared" si="29"/>
        <v>0</v>
      </c>
      <c r="E468" s="72">
        <f t="shared" si="30"/>
        <v>0</v>
      </c>
      <c r="F468" s="72">
        <f t="shared" si="31"/>
        <v>1</v>
      </c>
    </row>
    <row r="469" spans="1:6" ht="25" x14ac:dyDescent="0.35">
      <c r="A469" s="62">
        <v>322230</v>
      </c>
      <c r="B469" s="62" t="s">
        <v>761</v>
      </c>
      <c r="C469" s="72">
        <f t="shared" si="28"/>
        <v>0</v>
      </c>
      <c r="D469" s="72">
        <f t="shared" si="29"/>
        <v>0</v>
      </c>
      <c r="E469" s="72">
        <f t="shared" si="30"/>
        <v>0</v>
      </c>
      <c r="F469" s="72">
        <f t="shared" si="31"/>
        <v>0</v>
      </c>
    </row>
    <row r="470" spans="1:6" ht="37.5" x14ac:dyDescent="0.35">
      <c r="A470" s="62">
        <v>32229</v>
      </c>
      <c r="B470" s="62" t="s">
        <v>762</v>
      </c>
      <c r="C470" s="72">
        <f t="shared" si="28"/>
        <v>0</v>
      </c>
      <c r="D470" s="72">
        <f t="shared" si="29"/>
        <v>0</v>
      </c>
      <c r="E470" s="72">
        <f t="shared" si="30"/>
        <v>0</v>
      </c>
      <c r="F470" s="72">
        <f t="shared" si="31"/>
        <v>1</v>
      </c>
    </row>
    <row r="471" spans="1:6" ht="37.5" x14ac:dyDescent="0.35">
      <c r="A471" s="62">
        <v>322291</v>
      </c>
      <c r="B471" s="62" t="s">
        <v>763</v>
      </c>
      <c r="C471" s="72">
        <f t="shared" si="28"/>
        <v>0</v>
      </c>
      <c r="D471" s="72">
        <f t="shared" si="29"/>
        <v>0</v>
      </c>
      <c r="E471" s="72">
        <f t="shared" si="30"/>
        <v>0</v>
      </c>
      <c r="F471" s="72">
        <f t="shared" si="31"/>
        <v>0</v>
      </c>
    </row>
    <row r="472" spans="1:6" ht="37.5" x14ac:dyDescent="0.35">
      <c r="A472" s="62">
        <v>322299</v>
      </c>
      <c r="B472" s="62" t="s">
        <v>764</v>
      </c>
      <c r="C472" s="72">
        <f t="shared" si="28"/>
        <v>0</v>
      </c>
      <c r="D472" s="72">
        <f t="shared" si="29"/>
        <v>0</v>
      </c>
      <c r="E472" s="72">
        <f t="shared" si="30"/>
        <v>0</v>
      </c>
      <c r="F472" s="72">
        <f t="shared" si="31"/>
        <v>0</v>
      </c>
    </row>
    <row r="473" spans="1:6" ht="25" x14ac:dyDescent="0.35">
      <c r="A473" s="62">
        <v>323</v>
      </c>
      <c r="B473" s="62" t="s">
        <v>765</v>
      </c>
      <c r="C473" s="72">
        <f t="shared" si="28"/>
        <v>0</v>
      </c>
      <c r="D473" s="72">
        <f t="shared" si="29"/>
        <v>1</v>
      </c>
      <c r="E473" s="72">
        <f t="shared" si="30"/>
        <v>1</v>
      </c>
      <c r="F473" s="72">
        <f t="shared" si="31"/>
        <v>1</v>
      </c>
    </row>
    <row r="474" spans="1:6" ht="25" x14ac:dyDescent="0.35">
      <c r="A474" s="62">
        <v>3231</v>
      </c>
      <c r="B474" s="62" t="s">
        <v>765</v>
      </c>
      <c r="C474" s="72">
        <f t="shared" si="28"/>
        <v>0</v>
      </c>
      <c r="D474" s="72">
        <f t="shared" si="29"/>
        <v>0</v>
      </c>
      <c r="E474" s="72">
        <f t="shared" si="30"/>
        <v>1</v>
      </c>
      <c r="F474" s="72">
        <f t="shared" si="31"/>
        <v>1</v>
      </c>
    </row>
    <row r="475" spans="1:6" x14ac:dyDescent="0.35">
      <c r="A475" s="62">
        <v>32311</v>
      </c>
      <c r="B475" s="62" t="s">
        <v>766</v>
      </c>
      <c r="C475" s="72">
        <f t="shared" si="28"/>
        <v>0</v>
      </c>
      <c r="D475" s="72">
        <f t="shared" si="29"/>
        <v>0</v>
      </c>
      <c r="E475" s="72">
        <f t="shared" si="30"/>
        <v>0</v>
      </c>
      <c r="F475" s="72">
        <f t="shared" si="31"/>
        <v>1</v>
      </c>
    </row>
    <row r="476" spans="1:6" ht="37.5" x14ac:dyDescent="0.35">
      <c r="A476" s="62">
        <v>323111</v>
      </c>
      <c r="B476" s="62" t="s">
        <v>767</v>
      </c>
      <c r="C476" s="72">
        <f t="shared" si="28"/>
        <v>0</v>
      </c>
      <c r="D476" s="72">
        <f t="shared" si="29"/>
        <v>0</v>
      </c>
      <c r="E476" s="72">
        <f t="shared" si="30"/>
        <v>0</v>
      </c>
      <c r="F476" s="72">
        <f t="shared" si="31"/>
        <v>0</v>
      </c>
    </row>
    <row r="477" spans="1:6" ht="25" x14ac:dyDescent="0.35">
      <c r="A477" s="62">
        <v>323113</v>
      </c>
      <c r="B477" s="62" t="s">
        <v>768</v>
      </c>
      <c r="C477" s="72">
        <f t="shared" si="28"/>
        <v>0</v>
      </c>
      <c r="D477" s="72">
        <f t="shared" si="29"/>
        <v>0</v>
      </c>
      <c r="E477" s="72">
        <f t="shared" si="30"/>
        <v>0</v>
      </c>
      <c r="F477" s="72">
        <f t="shared" si="31"/>
        <v>0</v>
      </c>
    </row>
    <row r="478" spans="1:6" x14ac:dyDescent="0.35">
      <c r="A478" s="62">
        <v>323117</v>
      </c>
      <c r="B478" s="62" t="s">
        <v>769</v>
      </c>
      <c r="C478" s="72">
        <f t="shared" si="28"/>
        <v>0</v>
      </c>
      <c r="D478" s="72">
        <f t="shared" si="29"/>
        <v>0</v>
      </c>
      <c r="E478" s="72">
        <f t="shared" si="30"/>
        <v>0</v>
      </c>
      <c r="F478" s="72">
        <f t="shared" si="31"/>
        <v>0</v>
      </c>
    </row>
    <row r="479" spans="1:6" ht="25" x14ac:dyDescent="0.35">
      <c r="A479" s="62">
        <v>32312</v>
      </c>
      <c r="B479" s="62" t="s">
        <v>770</v>
      </c>
      <c r="C479" s="72">
        <f t="shared" si="28"/>
        <v>0</v>
      </c>
      <c r="D479" s="72">
        <f t="shared" si="29"/>
        <v>0</v>
      </c>
      <c r="E479" s="72">
        <f t="shared" si="30"/>
        <v>0</v>
      </c>
      <c r="F479" s="72">
        <f t="shared" si="31"/>
        <v>1</v>
      </c>
    </row>
    <row r="480" spans="1:6" ht="25" x14ac:dyDescent="0.35">
      <c r="A480" s="62">
        <v>323120</v>
      </c>
      <c r="B480" s="62" t="s">
        <v>770</v>
      </c>
      <c r="C480" s="72">
        <f t="shared" si="28"/>
        <v>0</v>
      </c>
      <c r="D480" s="72">
        <f t="shared" si="29"/>
        <v>0</v>
      </c>
      <c r="E480" s="72">
        <f t="shared" si="30"/>
        <v>0</v>
      </c>
      <c r="F480" s="72">
        <f t="shared" si="31"/>
        <v>0</v>
      </c>
    </row>
    <row r="481" spans="1:6" ht="37.5" x14ac:dyDescent="0.35">
      <c r="A481" s="62">
        <v>324</v>
      </c>
      <c r="B481" s="62" t="s">
        <v>771</v>
      </c>
      <c r="C481" s="72">
        <f t="shared" si="28"/>
        <v>0</v>
      </c>
      <c r="D481" s="72">
        <f t="shared" si="29"/>
        <v>1</v>
      </c>
      <c r="E481" s="72">
        <f t="shared" si="30"/>
        <v>1</v>
      </c>
      <c r="F481" s="72">
        <f t="shared" si="31"/>
        <v>1</v>
      </c>
    </row>
    <row r="482" spans="1:6" ht="37.5" x14ac:dyDescent="0.35">
      <c r="A482" s="62">
        <v>3241</v>
      </c>
      <c r="B482" s="62" t="s">
        <v>771</v>
      </c>
      <c r="C482" s="72">
        <f t="shared" si="28"/>
        <v>0</v>
      </c>
      <c r="D482" s="72">
        <f t="shared" si="29"/>
        <v>0</v>
      </c>
      <c r="E482" s="72">
        <f t="shared" si="30"/>
        <v>1</v>
      </c>
      <c r="F482" s="72">
        <f t="shared" si="31"/>
        <v>1</v>
      </c>
    </row>
    <row r="483" spans="1:6" x14ac:dyDescent="0.35">
      <c r="A483" s="62">
        <v>32411</v>
      </c>
      <c r="B483" s="62" t="s">
        <v>772</v>
      </c>
      <c r="C483" s="72">
        <f t="shared" si="28"/>
        <v>0</v>
      </c>
      <c r="D483" s="72">
        <f t="shared" si="29"/>
        <v>0</v>
      </c>
      <c r="E483" s="72">
        <f t="shared" si="30"/>
        <v>0</v>
      </c>
      <c r="F483" s="72">
        <f t="shared" si="31"/>
        <v>1</v>
      </c>
    </row>
    <row r="484" spans="1:6" x14ac:dyDescent="0.35">
      <c r="A484" s="62">
        <v>324110</v>
      </c>
      <c r="B484" s="62" t="s">
        <v>772</v>
      </c>
      <c r="C484" s="72">
        <f t="shared" si="28"/>
        <v>0</v>
      </c>
      <c r="D484" s="72">
        <f t="shared" si="29"/>
        <v>0</v>
      </c>
      <c r="E484" s="72">
        <f t="shared" si="30"/>
        <v>0</v>
      </c>
      <c r="F484" s="72">
        <f t="shared" si="31"/>
        <v>0</v>
      </c>
    </row>
    <row r="485" spans="1:6" ht="50" x14ac:dyDescent="0.35">
      <c r="A485" s="62">
        <v>32412</v>
      </c>
      <c r="B485" s="62" t="s">
        <v>773</v>
      </c>
      <c r="C485" s="72">
        <f t="shared" si="28"/>
        <v>0</v>
      </c>
      <c r="D485" s="72">
        <f t="shared" si="29"/>
        <v>0</v>
      </c>
      <c r="E485" s="72">
        <f t="shared" si="30"/>
        <v>0</v>
      </c>
      <c r="F485" s="72">
        <f t="shared" si="31"/>
        <v>1</v>
      </c>
    </row>
    <row r="486" spans="1:6" ht="37.5" x14ac:dyDescent="0.35">
      <c r="A486" s="62">
        <v>324121</v>
      </c>
      <c r="B486" s="62" t="s">
        <v>774</v>
      </c>
      <c r="C486" s="72">
        <f t="shared" si="28"/>
        <v>0</v>
      </c>
      <c r="D486" s="72">
        <f t="shared" si="29"/>
        <v>0</v>
      </c>
      <c r="E486" s="72">
        <f t="shared" si="30"/>
        <v>0</v>
      </c>
      <c r="F486" s="72">
        <f t="shared" si="31"/>
        <v>0</v>
      </c>
    </row>
    <row r="487" spans="1:6" ht="37.5" x14ac:dyDescent="0.35">
      <c r="A487" s="62">
        <v>324122</v>
      </c>
      <c r="B487" s="62" t="s">
        <v>775</v>
      </c>
      <c r="C487" s="72">
        <f t="shared" si="28"/>
        <v>0</v>
      </c>
      <c r="D487" s="72">
        <f t="shared" si="29"/>
        <v>0</v>
      </c>
      <c r="E487" s="72">
        <f t="shared" si="30"/>
        <v>0</v>
      </c>
      <c r="F487" s="72">
        <f t="shared" si="31"/>
        <v>0</v>
      </c>
    </row>
    <row r="488" spans="1:6" ht="37.5" x14ac:dyDescent="0.35">
      <c r="A488" s="62">
        <v>32419</v>
      </c>
      <c r="B488" s="62" t="s">
        <v>776</v>
      </c>
      <c r="C488" s="72">
        <f t="shared" si="28"/>
        <v>0</v>
      </c>
      <c r="D488" s="72">
        <f t="shared" si="29"/>
        <v>0</v>
      </c>
      <c r="E488" s="72">
        <f t="shared" si="30"/>
        <v>0</v>
      </c>
      <c r="F488" s="72">
        <f t="shared" si="31"/>
        <v>1</v>
      </c>
    </row>
    <row r="489" spans="1:6" ht="50" x14ac:dyDescent="0.35">
      <c r="A489" s="62">
        <v>324191</v>
      </c>
      <c r="B489" s="62" t="s">
        <v>777</v>
      </c>
      <c r="C489" s="72">
        <f t="shared" si="28"/>
        <v>0</v>
      </c>
      <c r="D489" s="72">
        <f t="shared" si="29"/>
        <v>0</v>
      </c>
      <c r="E489" s="72">
        <f t="shared" si="30"/>
        <v>0</v>
      </c>
      <c r="F489" s="72">
        <f t="shared" si="31"/>
        <v>0</v>
      </c>
    </row>
    <row r="490" spans="1:6" ht="37.5" x14ac:dyDescent="0.35">
      <c r="A490" s="62">
        <v>324199</v>
      </c>
      <c r="B490" s="62" t="s">
        <v>778</v>
      </c>
      <c r="C490" s="72">
        <f t="shared" si="28"/>
        <v>0</v>
      </c>
      <c r="D490" s="72">
        <f t="shared" si="29"/>
        <v>0</v>
      </c>
      <c r="E490" s="72">
        <f t="shared" si="30"/>
        <v>0</v>
      </c>
      <c r="F490" s="72">
        <f t="shared" si="31"/>
        <v>0</v>
      </c>
    </row>
    <row r="491" spans="1:6" ht="25" x14ac:dyDescent="0.35">
      <c r="A491" s="62">
        <v>325</v>
      </c>
      <c r="B491" s="62" t="s">
        <v>779</v>
      </c>
      <c r="C491" s="72">
        <f t="shared" si="28"/>
        <v>0</v>
      </c>
      <c r="D491" s="72">
        <f t="shared" si="29"/>
        <v>1</v>
      </c>
      <c r="E491" s="72">
        <f t="shared" si="30"/>
        <v>1</v>
      </c>
      <c r="F491" s="72">
        <f t="shared" si="31"/>
        <v>1</v>
      </c>
    </row>
    <row r="492" spans="1:6" ht="25" x14ac:dyDescent="0.35">
      <c r="A492" s="62">
        <v>3251</v>
      </c>
      <c r="B492" s="62" t="s">
        <v>780</v>
      </c>
      <c r="C492" s="72">
        <f t="shared" si="28"/>
        <v>0</v>
      </c>
      <c r="D492" s="72">
        <f t="shared" si="29"/>
        <v>0</v>
      </c>
      <c r="E492" s="72">
        <f t="shared" si="30"/>
        <v>1</v>
      </c>
      <c r="F492" s="72">
        <f t="shared" si="31"/>
        <v>1</v>
      </c>
    </row>
    <row r="493" spans="1:6" ht="25" x14ac:dyDescent="0.35">
      <c r="A493" s="62">
        <v>32511</v>
      </c>
      <c r="B493" s="62" t="s">
        <v>781</v>
      </c>
      <c r="C493" s="72">
        <f t="shared" si="28"/>
        <v>0</v>
      </c>
      <c r="D493" s="72">
        <f t="shared" si="29"/>
        <v>0</v>
      </c>
      <c r="E493" s="72">
        <f t="shared" si="30"/>
        <v>0</v>
      </c>
      <c r="F493" s="72">
        <f t="shared" si="31"/>
        <v>1</v>
      </c>
    </row>
    <row r="494" spans="1:6" ht="25" x14ac:dyDescent="0.35">
      <c r="A494" s="62">
        <v>325110</v>
      </c>
      <c r="B494" s="62" t="s">
        <v>781</v>
      </c>
      <c r="C494" s="72">
        <f t="shared" si="28"/>
        <v>0</v>
      </c>
      <c r="D494" s="72">
        <f t="shared" si="29"/>
        <v>0</v>
      </c>
      <c r="E494" s="72">
        <f t="shared" si="30"/>
        <v>0</v>
      </c>
      <c r="F494" s="72">
        <f t="shared" si="31"/>
        <v>0</v>
      </c>
    </row>
    <row r="495" spans="1:6" ht="25" x14ac:dyDescent="0.35">
      <c r="A495" s="62">
        <v>32512</v>
      </c>
      <c r="B495" s="62" t="s">
        <v>782</v>
      </c>
      <c r="C495" s="72">
        <f t="shared" si="28"/>
        <v>0</v>
      </c>
      <c r="D495" s="72">
        <f t="shared" si="29"/>
        <v>0</v>
      </c>
      <c r="E495" s="72">
        <f t="shared" si="30"/>
        <v>0</v>
      </c>
      <c r="F495" s="72">
        <f t="shared" si="31"/>
        <v>1</v>
      </c>
    </row>
    <row r="496" spans="1:6" ht="25" x14ac:dyDescent="0.35">
      <c r="A496" s="62">
        <v>325120</v>
      </c>
      <c r="B496" s="62" t="s">
        <v>782</v>
      </c>
      <c r="C496" s="72">
        <f t="shared" si="28"/>
        <v>0</v>
      </c>
      <c r="D496" s="72">
        <f t="shared" si="29"/>
        <v>0</v>
      </c>
      <c r="E496" s="72">
        <f t="shared" si="30"/>
        <v>0</v>
      </c>
      <c r="F496" s="72">
        <f t="shared" si="31"/>
        <v>0</v>
      </c>
    </row>
    <row r="497" spans="1:6" ht="37.5" x14ac:dyDescent="0.35">
      <c r="A497" s="62">
        <v>32513</v>
      </c>
      <c r="B497" s="62" t="s">
        <v>783</v>
      </c>
      <c r="C497" s="72">
        <f t="shared" si="28"/>
        <v>0</v>
      </c>
      <c r="D497" s="72">
        <f t="shared" si="29"/>
        <v>0</v>
      </c>
      <c r="E497" s="72">
        <f t="shared" si="30"/>
        <v>0</v>
      </c>
      <c r="F497" s="72">
        <f t="shared" si="31"/>
        <v>1</v>
      </c>
    </row>
    <row r="498" spans="1:6" ht="37.5" x14ac:dyDescent="0.35">
      <c r="A498" s="62">
        <v>325130</v>
      </c>
      <c r="B498" s="62" t="s">
        <v>783</v>
      </c>
      <c r="C498" s="72">
        <f t="shared" si="28"/>
        <v>0</v>
      </c>
      <c r="D498" s="72">
        <f t="shared" si="29"/>
        <v>0</v>
      </c>
      <c r="E498" s="72">
        <f t="shared" si="30"/>
        <v>0</v>
      </c>
      <c r="F498" s="72">
        <f t="shared" si="31"/>
        <v>0</v>
      </c>
    </row>
    <row r="499" spans="1:6" ht="37.5" x14ac:dyDescent="0.35">
      <c r="A499" s="62">
        <v>32518</v>
      </c>
      <c r="B499" s="62" t="s">
        <v>784</v>
      </c>
      <c r="C499" s="72">
        <f t="shared" si="28"/>
        <v>0</v>
      </c>
      <c r="D499" s="72">
        <f t="shared" si="29"/>
        <v>0</v>
      </c>
      <c r="E499" s="72">
        <f t="shared" si="30"/>
        <v>0</v>
      </c>
      <c r="F499" s="72">
        <f t="shared" si="31"/>
        <v>1</v>
      </c>
    </row>
    <row r="500" spans="1:6" ht="37.5" x14ac:dyDescent="0.35">
      <c r="A500" s="62">
        <v>325180</v>
      </c>
      <c r="B500" s="62" t="s">
        <v>785</v>
      </c>
      <c r="C500" s="72">
        <f t="shared" si="28"/>
        <v>0</v>
      </c>
      <c r="D500" s="72">
        <f t="shared" si="29"/>
        <v>0</v>
      </c>
      <c r="E500" s="72">
        <f t="shared" si="30"/>
        <v>0</v>
      </c>
      <c r="F500" s="72">
        <f t="shared" si="31"/>
        <v>0</v>
      </c>
    </row>
    <row r="501" spans="1:6" ht="37.5" x14ac:dyDescent="0.35">
      <c r="A501" s="62">
        <v>32519</v>
      </c>
      <c r="B501" s="62" t="s">
        <v>786</v>
      </c>
      <c r="C501" s="72">
        <f t="shared" si="28"/>
        <v>0</v>
      </c>
      <c r="D501" s="72">
        <f t="shared" si="29"/>
        <v>0</v>
      </c>
      <c r="E501" s="72">
        <f t="shared" si="30"/>
        <v>0</v>
      </c>
      <c r="F501" s="72">
        <f t="shared" si="31"/>
        <v>1</v>
      </c>
    </row>
    <row r="502" spans="1:6" ht="25" x14ac:dyDescent="0.35">
      <c r="A502" s="62">
        <v>325193</v>
      </c>
      <c r="B502" s="62" t="s">
        <v>787</v>
      </c>
      <c r="C502" s="72">
        <f t="shared" si="28"/>
        <v>0</v>
      </c>
      <c r="D502" s="72">
        <f t="shared" si="29"/>
        <v>0</v>
      </c>
      <c r="E502" s="72">
        <f t="shared" si="30"/>
        <v>0</v>
      </c>
      <c r="F502" s="72">
        <f t="shared" si="31"/>
        <v>0</v>
      </c>
    </row>
    <row r="503" spans="1:6" ht="62.5" x14ac:dyDescent="0.35">
      <c r="A503" s="62">
        <v>325194</v>
      </c>
      <c r="B503" s="62" t="s">
        <v>788</v>
      </c>
      <c r="C503" s="72">
        <f t="shared" si="28"/>
        <v>0</v>
      </c>
      <c r="D503" s="72">
        <f t="shared" si="29"/>
        <v>0</v>
      </c>
      <c r="E503" s="72">
        <f t="shared" si="30"/>
        <v>0</v>
      </c>
      <c r="F503" s="72">
        <f t="shared" si="31"/>
        <v>0</v>
      </c>
    </row>
    <row r="504" spans="1:6" ht="37.5" x14ac:dyDescent="0.35">
      <c r="A504" s="62">
        <v>325199</v>
      </c>
      <c r="B504" s="62" t="s">
        <v>789</v>
      </c>
      <c r="C504" s="72">
        <f t="shared" si="28"/>
        <v>0</v>
      </c>
      <c r="D504" s="72">
        <f t="shared" si="29"/>
        <v>0</v>
      </c>
      <c r="E504" s="72">
        <f t="shared" si="30"/>
        <v>0</v>
      </c>
      <c r="F504" s="72">
        <f t="shared" si="31"/>
        <v>0</v>
      </c>
    </row>
    <row r="505" spans="1:6" ht="62.5" x14ac:dyDescent="0.35">
      <c r="A505" s="69">
        <v>3252</v>
      </c>
      <c r="B505" s="69" t="s">
        <v>790</v>
      </c>
      <c r="C505" s="72">
        <f t="shared" si="28"/>
        <v>0</v>
      </c>
      <c r="D505" s="72">
        <f t="shared" si="29"/>
        <v>0</v>
      </c>
      <c r="E505" s="72">
        <f t="shared" si="30"/>
        <v>1</v>
      </c>
      <c r="F505" s="72">
        <f t="shared" si="31"/>
        <v>1</v>
      </c>
    </row>
    <row r="506" spans="1:6" ht="37.5" x14ac:dyDescent="0.35">
      <c r="A506" s="62">
        <v>32521</v>
      </c>
      <c r="B506" s="62" t="s">
        <v>791</v>
      </c>
      <c r="C506" s="72">
        <f t="shared" si="28"/>
        <v>0</v>
      </c>
      <c r="D506" s="72">
        <f t="shared" si="29"/>
        <v>0</v>
      </c>
      <c r="E506" s="72">
        <f t="shared" si="30"/>
        <v>0</v>
      </c>
      <c r="F506" s="72">
        <f t="shared" si="31"/>
        <v>1</v>
      </c>
    </row>
    <row r="507" spans="1:6" ht="25" x14ac:dyDescent="0.35">
      <c r="A507" s="62">
        <v>325211</v>
      </c>
      <c r="B507" s="62" t="s">
        <v>792</v>
      </c>
      <c r="C507" s="72">
        <f t="shared" si="28"/>
        <v>0</v>
      </c>
      <c r="D507" s="72">
        <f t="shared" si="29"/>
        <v>0</v>
      </c>
      <c r="E507" s="72">
        <f t="shared" si="30"/>
        <v>0</v>
      </c>
      <c r="F507" s="72">
        <f t="shared" si="31"/>
        <v>0</v>
      </c>
    </row>
    <row r="508" spans="1:6" ht="25" x14ac:dyDescent="0.35">
      <c r="A508" s="62">
        <v>325212</v>
      </c>
      <c r="B508" s="62" t="s">
        <v>793</v>
      </c>
      <c r="C508" s="72">
        <f t="shared" si="28"/>
        <v>0</v>
      </c>
      <c r="D508" s="72">
        <f t="shared" si="29"/>
        <v>0</v>
      </c>
      <c r="E508" s="72">
        <f t="shared" si="30"/>
        <v>0</v>
      </c>
      <c r="F508" s="72">
        <f t="shared" si="31"/>
        <v>0</v>
      </c>
    </row>
    <row r="509" spans="1:6" ht="50" x14ac:dyDescent="0.35">
      <c r="A509" s="62">
        <v>32522</v>
      </c>
      <c r="B509" s="62" t="s">
        <v>794</v>
      </c>
      <c r="C509" s="72">
        <f t="shared" si="28"/>
        <v>0</v>
      </c>
      <c r="D509" s="72">
        <f t="shared" si="29"/>
        <v>0</v>
      </c>
      <c r="E509" s="72">
        <f t="shared" si="30"/>
        <v>0</v>
      </c>
      <c r="F509" s="72">
        <f t="shared" si="31"/>
        <v>1</v>
      </c>
    </row>
    <row r="510" spans="1:6" ht="50" x14ac:dyDescent="0.35">
      <c r="A510" s="62">
        <v>325220</v>
      </c>
      <c r="B510" s="62" t="s">
        <v>794</v>
      </c>
      <c r="C510" s="72">
        <f t="shared" si="28"/>
        <v>0</v>
      </c>
      <c r="D510" s="72">
        <f t="shared" si="29"/>
        <v>0</v>
      </c>
      <c r="E510" s="72">
        <f t="shared" si="30"/>
        <v>0</v>
      </c>
      <c r="F510" s="72">
        <f t="shared" si="31"/>
        <v>0</v>
      </c>
    </row>
    <row r="511" spans="1:6" ht="50" x14ac:dyDescent="0.35">
      <c r="A511" s="62">
        <v>3253</v>
      </c>
      <c r="B511" s="62" t="s">
        <v>795</v>
      </c>
      <c r="C511" s="72">
        <f t="shared" si="28"/>
        <v>0</v>
      </c>
      <c r="D511" s="72">
        <f t="shared" si="29"/>
        <v>0</v>
      </c>
      <c r="E511" s="72">
        <f t="shared" si="30"/>
        <v>1</v>
      </c>
      <c r="F511" s="72">
        <f t="shared" si="31"/>
        <v>1</v>
      </c>
    </row>
    <row r="512" spans="1:6" ht="25" x14ac:dyDescent="0.35">
      <c r="A512" s="62">
        <v>32531</v>
      </c>
      <c r="B512" s="62" t="s">
        <v>796</v>
      </c>
      <c r="C512" s="72">
        <f t="shared" si="28"/>
        <v>0</v>
      </c>
      <c r="D512" s="72">
        <f t="shared" si="29"/>
        <v>0</v>
      </c>
      <c r="E512" s="72">
        <f t="shared" si="30"/>
        <v>0</v>
      </c>
      <c r="F512" s="72">
        <f t="shared" si="31"/>
        <v>1</v>
      </c>
    </row>
    <row r="513" spans="1:6" ht="25" x14ac:dyDescent="0.35">
      <c r="A513" s="62">
        <v>325311</v>
      </c>
      <c r="B513" s="62" t="s">
        <v>797</v>
      </c>
      <c r="C513" s="72">
        <f t="shared" si="28"/>
        <v>0</v>
      </c>
      <c r="D513" s="72">
        <f t="shared" si="29"/>
        <v>0</v>
      </c>
      <c r="E513" s="72">
        <f t="shared" si="30"/>
        <v>0</v>
      </c>
      <c r="F513" s="72">
        <f t="shared" si="31"/>
        <v>0</v>
      </c>
    </row>
    <row r="514" spans="1:6" ht="25" x14ac:dyDescent="0.35">
      <c r="A514" s="62">
        <v>325312</v>
      </c>
      <c r="B514" s="62" t="s">
        <v>798</v>
      </c>
      <c r="C514" s="72">
        <f t="shared" si="28"/>
        <v>0</v>
      </c>
      <c r="D514" s="72">
        <f t="shared" si="29"/>
        <v>0</v>
      </c>
      <c r="E514" s="72">
        <f t="shared" si="30"/>
        <v>0</v>
      </c>
      <c r="F514" s="72">
        <f t="shared" si="31"/>
        <v>0</v>
      </c>
    </row>
    <row r="515" spans="1:6" ht="25" x14ac:dyDescent="0.35">
      <c r="A515" s="62">
        <v>325314</v>
      </c>
      <c r="B515" s="62" t="s">
        <v>799</v>
      </c>
      <c r="C515" s="72">
        <f t="shared" si="28"/>
        <v>0</v>
      </c>
      <c r="D515" s="72">
        <f t="shared" si="29"/>
        <v>0</v>
      </c>
      <c r="E515" s="72">
        <f t="shared" si="30"/>
        <v>0</v>
      </c>
      <c r="F515" s="72">
        <f t="shared" si="31"/>
        <v>0</v>
      </c>
    </row>
    <row r="516" spans="1:6" ht="37.5" x14ac:dyDescent="0.35">
      <c r="A516" s="62">
        <v>32532</v>
      </c>
      <c r="B516" s="62" t="s">
        <v>800</v>
      </c>
      <c r="C516" s="72">
        <f t="shared" ref="C516:C579" si="32">IF(LEN($A516 )&lt;= 2,1, 0)</f>
        <v>0</v>
      </c>
      <c r="D516" s="72">
        <f t="shared" ref="D516:D579" si="33">IF(LEN($A516 )&lt;= 3,1, 0)</f>
        <v>0</v>
      </c>
      <c r="E516" s="72">
        <f t="shared" ref="E516:E579" si="34">IF(LEN($A516 )&lt;= 4,1, 0)</f>
        <v>0</v>
      </c>
      <c r="F516" s="72">
        <f t="shared" ref="F516:F579" si="35">IF(LEN($A516 )&lt;= 5,1, 0)</f>
        <v>1</v>
      </c>
    </row>
    <row r="517" spans="1:6" ht="37.5" x14ac:dyDescent="0.35">
      <c r="A517" s="62">
        <v>325320</v>
      </c>
      <c r="B517" s="62" t="s">
        <v>800</v>
      </c>
      <c r="C517" s="72">
        <f t="shared" si="32"/>
        <v>0</v>
      </c>
      <c r="D517" s="72">
        <f t="shared" si="33"/>
        <v>0</v>
      </c>
      <c r="E517" s="72">
        <f t="shared" si="34"/>
        <v>0</v>
      </c>
      <c r="F517" s="72">
        <f t="shared" si="35"/>
        <v>0</v>
      </c>
    </row>
    <row r="518" spans="1:6" ht="37.5" x14ac:dyDescent="0.35">
      <c r="A518" s="62">
        <v>3254</v>
      </c>
      <c r="B518" s="62" t="s">
        <v>801</v>
      </c>
      <c r="C518" s="72">
        <f t="shared" si="32"/>
        <v>0</v>
      </c>
      <c r="D518" s="72">
        <f t="shared" si="33"/>
        <v>0</v>
      </c>
      <c r="E518" s="72">
        <f t="shared" si="34"/>
        <v>1</v>
      </c>
      <c r="F518" s="72">
        <f t="shared" si="35"/>
        <v>1</v>
      </c>
    </row>
    <row r="519" spans="1:6" ht="37.5" x14ac:dyDescent="0.35">
      <c r="A519" s="62">
        <v>32541</v>
      </c>
      <c r="B519" s="62" t="s">
        <v>801</v>
      </c>
      <c r="C519" s="72">
        <f t="shared" si="32"/>
        <v>0</v>
      </c>
      <c r="D519" s="72">
        <f t="shared" si="33"/>
        <v>0</v>
      </c>
      <c r="E519" s="72">
        <f t="shared" si="34"/>
        <v>0</v>
      </c>
      <c r="F519" s="72">
        <f t="shared" si="35"/>
        <v>1</v>
      </c>
    </row>
    <row r="520" spans="1:6" ht="37.5" x14ac:dyDescent="0.35">
      <c r="A520" s="62">
        <v>325411</v>
      </c>
      <c r="B520" s="62" t="s">
        <v>802</v>
      </c>
      <c r="C520" s="72">
        <f t="shared" si="32"/>
        <v>0</v>
      </c>
      <c r="D520" s="72">
        <f t="shared" si="33"/>
        <v>0</v>
      </c>
      <c r="E520" s="72">
        <f t="shared" si="34"/>
        <v>0</v>
      </c>
      <c r="F520" s="72">
        <f t="shared" si="35"/>
        <v>0</v>
      </c>
    </row>
    <row r="521" spans="1:6" ht="37.5" x14ac:dyDescent="0.35">
      <c r="A521" s="62">
        <v>325412</v>
      </c>
      <c r="B521" s="62" t="s">
        <v>803</v>
      </c>
      <c r="C521" s="72">
        <f t="shared" si="32"/>
        <v>0</v>
      </c>
      <c r="D521" s="72">
        <f t="shared" si="33"/>
        <v>0</v>
      </c>
      <c r="E521" s="72">
        <f t="shared" si="34"/>
        <v>0</v>
      </c>
      <c r="F521" s="72">
        <f t="shared" si="35"/>
        <v>0</v>
      </c>
    </row>
    <row r="522" spans="1:6" ht="37.5" x14ac:dyDescent="0.35">
      <c r="A522" s="62">
        <v>325413</v>
      </c>
      <c r="B522" s="62" t="s">
        <v>804</v>
      </c>
      <c r="C522" s="72">
        <f t="shared" si="32"/>
        <v>0</v>
      </c>
      <c r="D522" s="72">
        <f t="shared" si="33"/>
        <v>0</v>
      </c>
      <c r="E522" s="72">
        <f t="shared" si="34"/>
        <v>0</v>
      </c>
      <c r="F522" s="72">
        <f t="shared" si="35"/>
        <v>0</v>
      </c>
    </row>
    <row r="523" spans="1:6" ht="37.5" x14ac:dyDescent="0.35">
      <c r="A523" s="62">
        <v>325414</v>
      </c>
      <c r="B523" s="62" t="s">
        <v>805</v>
      </c>
      <c r="C523" s="72">
        <f t="shared" si="32"/>
        <v>0</v>
      </c>
      <c r="D523" s="72">
        <f t="shared" si="33"/>
        <v>0</v>
      </c>
      <c r="E523" s="72">
        <f t="shared" si="34"/>
        <v>0</v>
      </c>
      <c r="F523" s="72">
        <f t="shared" si="35"/>
        <v>0</v>
      </c>
    </row>
    <row r="524" spans="1:6" ht="37.5" x14ac:dyDescent="0.35">
      <c r="A524" s="62">
        <v>3255</v>
      </c>
      <c r="B524" s="62" t="s">
        <v>806</v>
      </c>
      <c r="C524" s="72">
        <f t="shared" si="32"/>
        <v>0</v>
      </c>
      <c r="D524" s="72">
        <f t="shared" si="33"/>
        <v>0</v>
      </c>
      <c r="E524" s="72">
        <f t="shared" si="34"/>
        <v>1</v>
      </c>
      <c r="F524" s="72">
        <f t="shared" si="35"/>
        <v>1</v>
      </c>
    </row>
    <row r="525" spans="1:6" ht="25" x14ac:dyDescent="0.35">
      <c r="A525" s="62">
        <v>32551</v>
      </c>
      <c r="B525" s="62" t="s">
        <v>807</v>
      </c>
      <c r="C525" s="72">
        <f t="shared" si="32"/>
        <v>0</v>
      </c>
      <c r="D525" s="72">
        <f t="shared" si="33"/>
        <v>0</v>
      </c>
      <c r="E525" s="72">
        <f t="shared" si="34"/>
        <v>0</v>
      </c>
      <c r="F525" s="72">
        <f t="shared" si="35"/>
        <v>1</v>
      </c>
    </row>
    <row r="526" spans="1:6" ht="25" x14ac:dyDescent="0.35">
      <c r="A526" s="62">
        <v>325510</v>
      </c>
      <c r="B526" s="62" t="s">
        <v>807</v>
      </c>
      <c r="C526" s="72">
        <f t="shared" si="32"/>
        <v>0</v>
      </c>
      <c r="D526" s="72">
        <f t="shared" si="33"/>
        <v>0</v>
      </c>
      <c r="E526" s="72">
        <f t="shared" si="34"/>
        <v>0</v>
      </c>
      <c r="F526" s="72">
        <f t="shared" si="35"/>
        <v>0</v>
      </c>
    </row>
    <row r="527" spans="1:6" ht="25" x14ac:dyDescent="0.35">
      <c r="A527" s="62">
        <v>32552</v>
      </c>
      <c r="B527" s="62" t="s">
        <v>808</v>
      </c>
      <c r="C527" s="72">
        <f t="shared" si="32"/>
        <v>0</v>
      </c>
      <c r="D527" s="72">
        <f t="shared" si="33"/>
        <v>0</v>
      </c>
      <c r="E527" s="72">
        <f t="shared" si="34"/>
        <v>0</v>
      </c>
      <c r="F527" s="72">
        <f t="shared" si="35"/>
        <v>1</v>
      </c>
    </row>
    <row r="528" spans="1:6" ht="25" x14ac:dyDescent="0.35">
      <c r="A528" s="62">
        <v>325520</v>
      </c>
      <c r="B528" s="62" t="s">
        <v>808</v>
      </c>
      <c r="C528" s="72">
        <f t="shared" si="32"/>
        <v>0</v>
      </c>
      <c r="D528" s="72">
        <f t="shared" si="33"/>
        <v>0</v>
      </c>
      <c r="E528" s="72">
        <f t="shared" si="34"/>
        <v>0</v>
      </c>
      <c r="F528" s="72">
        <f t="shared" si="35"/>
        <v>0</v>
      </c>
    </row>
    <row r="529" spans="1:6" ht="50" x14ac:dyDescent="0.35">
      <c r="A529" s="62">
        <v>3256</v>
      </c>
      <c r="B529" s="62" t="s">
        <v>809</v>
      </c>
      <c r="C529" s="72">
        <f t="shared" si="32"/>
        <v>0</v>
      </c>
      <c r="D529" s="72">
        <f t="shared" si="33"/>
        <v>0</v>
      </c>
      <c r="E529" s="72">
        <f t="shared" si="34"/>
        <v>1</v>
      </c>
      <c r="F529" s="72">
        <f t="shared" si="35"/>
        <v>1</v>
      </c>
    </row>
    <row r="530" spans="1:6" ht="37.5" x14ac:dyDescent="0.35">
      <c r="A530" s="62">
        <v>32561</v>
      </c>
      <c r="B530" s="62" t="s">
        <v>810</v>
      </c>
      <c r="C530" s="72">
        <f t="shared" si="32"/>
        <v>0</v>
      </c>
      <c r="D530" s="72">
        <f t="shared" si="33"/>
        <v>0</v>
      </c>
      <c r="E530" s="72">
        <f t="shared" si="34"/>
        <v>0</v>
      </c>
      <c r="F530" s="72">
        <f t="shared" si="35"/>
        <v>1</v>
      </c>
    </row>
    <row r="531" spans="1:6" ht="37.5" x14ac:dyDescent="0.35">
      <c r="A531" s="62">
        <v>325611</v>
      </c>
      <c r="B531" s="62" t="s">
        <v>811</v>
      </c>
      <c r="C531" s="72">
        <f t="shared" si="32"/>
        <v>0</v>
      </c>
      <c r="D531" s="72">
        <f t="shared" si="33"/>
        <v>0</v>
      </c>
      <c r="E531" s="72">
        <f t="shared" si="34"/>
        <v>0</v>
      </c>
      <c r="F531" s="72">
        <f t="shared" si="35"/>
        <v>0</v>
      </c>
    </row>
    <row r="532" spans="1:6" ht="37.5" x14ac:dyDescent="0.35">
      <c r="A532" s="62">
        <v>325612</v>
      </c>
      <c r="B532" s="62" t="s">
        <v>812</v>
      </c>
      <c r="C532" s="72">
        <f t="shared" si="32"/>
        <v>0</v>
      </c>
      <c r="D532" s="72">
        <f t="shared" si="33"/>
        <v>0</v>
      </c>
      <c r="E532" s="72">
        <f t="shared" si="34"/>
        <v>0</v>
      </c>
      <c r="F532" s="72">
        <f t="shared" si="35"/>
        <v>0</v>
      </c>
    </row>
    <row r="533" spans="1:6" ht="25" x14ac:dyDescent="0.35">
      <c r="A533" s="62">
        <v>325613</v>
      </c>
      <c r="B533" s="62" t="s">
        <v>813</v>
      </c>
      <c r="C533" s="72">
        <f t="shared" si="32"/>
        <v>0</v>
      </c>
      <c r="D533" s="72">
        <f t="shared" si="33"/>
        <v>0</v>
      </c>
      <c r="E533" s="72">
        <f t="shared" si="34"/>
        <v>0</v>
      </c>
      <c r="F533" s="72">
        <f t="shared" si="35"/>
        <v>0</v>
      </c>
    </row>
    <row r="534" spans="1:6" ht="25" x14ac:dyDescent="0.35">
      <c r="A534" s="62">
        <v>32562</v>
      </c>
      <c r="B534" s="62" t="s">
        <v>814</v>
      </c>
      <c r="C534" s="72">
        <f t="shared" si="32"/>
        <v>0</v>
      </c>
      <c r="D534" s="72">
        <f t="shared" si="33"/>
        <v>0</v>
      </c>
      <c r="E534" s="72">
        <f t="shared" si="34"/>
        <v>0</v>
      </c>
      <c r="F534" s="72">
        <f t="shared" si="35"/>
        <v>1</v>
      </c>
    </row>
    <row r="535" spans="1:6" ht="25" x14ac:dyDescent="0.35">
      <c r="A535" s="62">
        <v>325620</v>
      </c>
      <c r="B535" s="62" t="s">
        <v>814</v>
      </c>
      <c r="C535" s="72">
        <f t="shared" si="32"/>
        <v>0</v>
      </c>
      <c r="D535" s="72">
        <f t="shared" si="33"/>
        <v>0</v>
      </c>
      <c r="E535" s="72">
        <f t="shared" si="34"/>
        <v>0</v>
      </c>
      <c r="F535" s="72">
        <f t="shared" si="35"/>
        <v>0</v>
      </c>
    </row>
    <row r="536" spans="1:6" ht="50" x14ac:dyDescent="0.35">
      <c r="A536" s="62">
        <v>3259</v>
      </c>
      <c r="B536" s="62" t="s">
        <v>815</v>
      </c>
      <c r="C536" s="72">
        <f t="shared" si="32"/>
        <v>0</v>
      </c>
      <c r="D536" s="72">
        <f t="shared" si="33"/>
        <v>0</v>
      </c>
      <c r="E536" s="72">
        <f t="shared" si="34"/>
        <v>1</v>
      </c>
      <c r="F536" s="72">
        <f t="shared" si="35"/>
        <v>1</v>
      </c>
    </row>
    <row r="537" spans="1:6" ht="25" x14ac:dyDescent="0.35">
      <c r="A537" s="62">
        <v>32591</v>
      </c>
      <c r="B537" s="62" t="s">
        <v>816</v>
      </c>
      <c r="C537" s="72">
        <f t="shared" si="32"/>
        <v>0</v>
      </c>
      <c r="D537" s="72">
        <f t="shared" si="33"/>
        <v>0</v>
      </c>
      <c r="E537" s="72">
        <f t="shared" si="34"/>
        <v>0</v>
      </c>
      <c r="F537" s="72">
        <f t="shared" si="35"/>
        <v>1</v>
      </c>
    </row>
    <row r="538" spans="1:6" ht="25" x14ac:dyDescent="0.35">
      <c r="A538" s="62">
        <v>325910</v>
      </c>
      <c r="B538" s="62" t="s">
        <v>816</v>
      </c>
      <c r="C538" s="72">
        <f t="shared" si="32"/>
        <v>0</v>
      </c>
      <c r="D538" s="72">
        <f t="shared" si="33"/>
        <v>0</v>
      </c>
      <c r="E538" s="72">
        <f t="shared" si="34"/>
        <v>0</v>
      </c>
      <c r="F538" s="72">
        <f t="shared" si="35"/>
        <v>0</v>
      </c>
    </row>
    <row r="539" spans="1:6" ht="25" x14ac:dyDescent="0.35">
      <c r="A539" s="62">
        <v>32592</v>
      </c>
      <c r="B539" s="62" t="s">
        <v>817</v>
      </c>
      <c r="C539" s="72">
        <f t="shared" si="32"/>
        <v>0</v>
      </c>
      <c r="D539" s="72">
        <f t="shared" si="33"/>
        <v>0</v>
      </c>
      <c r="E539" s="72">
        <f t="shared" si="34"/>
        <v>0</v>
      </c>
      <c r="F539" s="72">
        <f t="shared" si="35"/>
        <v>1</v>
      </c>
    </row>
    <row r="540" spans="1:6" ht="25" x14ac:dyDescent="0.35">
      <c r="A540" s="62">
        <v>325920</v>
      </c>
      <c r="B540" s="62" t="s">
        <v>817</v>
      </c>
      <c r="C540" s="72">
        <f t="shared" si="32"/>
        <v>0</v>
      </c>
      <c r="D540" s="72">
        <f t="shared" si="33"/>
        <v>0</v>
      </c>
      <c r="E540" s="72">
        <f t="shared" si="34"/>
        <v>0</v>
      </c>
      <c r="F540" s="72">
        <f t="shared" si="35"/>
        <v>0</v>
      </c>
    </row>
    <row r="541" spans="1:6" ht="50" x14ac:dyDescent="0.35">
      <c r="A541" s="62">
        <v>32599</v>
      </c>
      <c r="B541" s="62" t="s">
        <v>818</v>
      </c>
      <c r="C541" s="72">
        <f t="shared" si="32"/>
        <v>0</v>
      </c>
      <c r="D541" s="72">
        <f t="shared" si="33"/>
        <v>0</v>
      </c>
      <c r="E541" s="72">
        <f t="shared" si="34"/>
        <v>0</v>
      </c>
      <c r="F541" s="72">
        <f t="shared" si="35"/>
        <v>1</v>
      </c>
    </row>
    <row r="542" spans="1:6" ht="37.5" x14ac:dyDescent="0.35">
      <c r="A542" s="62">
        <v>325991</v>
      </c>
      <c r="B542" s="62" t="s">
        <v>819</v>
      </c>
      <c r="C542" s="72">
        <f t="shared" si="32"/>
        <v>0</v>
      </c>
      <c r="D542" s="72">
        <f t="shared" si="33"/>
        <v>0</v>
      </c>
      <c r="E542" s="72">
        <f t="shared" si="34"/>
        <v>0</v>
      </c>
      <c r="F542" s="72">
        <f t="shared" si="35"/>
        <v>0</v>
      </c>
    </row>
    <row r="543" spans="1:6" ht="50" x14ac:dyDescent="0.35">
      <c r="A543" s="62">
        <v>325992</v>
      </c>
      <c r="B543" s="62" t="s">
        <v>820</v>
      </c>
      <c r="C543" s="72">
        <f t="shared" si="32"/>
        <v>0</v>
      </c>
      <c r="D543" s="72">
        <f t="shared" si="33"/>
        <v>0</v>
      </c>
      <c r="E543" s="72">
        <f t="shared" si="34"/>
        <v>0</v>
      </c>
      <c r="F543" s="72">
        <f t="shared" si="35"/>
        <v>0</v>
      </c>
    </row>
    <row r="544" spans="1:6" ht="62.5" x14ac:dyDescent="0.35">
      <c r="A544" s="62">
        <v>325998</v>
      </c>
      <c r="B544" s="62" t="s">
        <v>821</v>
      </c>
      <c r="C544" s="72">
        <f t="shared" si="32"/>
        <v>0</v>
      </c>
      <c r="D544" s="72">
        <f t="shared" si="33"/>
        <v>0</v>
      </c>
      <c r="E544" s="72">
        <f t="shared" si="34"/>
        <v>0</v>
      </c>
      <c r="F544" s="72">
        <f t="shared" si="35"/>
        <v>0</v>
      </c>
    </row>
    <row r="545" spans="1:6" ht="37.5" x14ac:dyDescent="0.35">
      <c r="A545" s="62">
        <v>326</v>
      </c>
      <c r="B545" s="62" t="s">
        <v>822</v>
      </c>
      <c r="C545" s="72">
        <f t="shared" si="32"/>
        <v>0</v>
      </c>
      <c r="D545" s="72">
        <f t="shared" si="33"/>
        <v>1</v>
      </c>
      <c r="E545" s="72">
        <f t="shared" si="34"/>
        <v>1</v>
      </c>
      <c r="F545" s="72">
        <f t="shared" si="35"/>
        <v>1</v>
      </c>
    </row>
    <row r="546" spans="1:6" ht="25" x14ac:dyDescent="0.35">
      <c r="A546" s="62">
        <v>3261</v>
      </c>
      <c r="B546" s="62" t="s">
        <v>823</v>
      </c>
      <c r="C546" s="72">
        <f t="shared" si="32"/>
        <v>0</v>
      </c>
      <c r="D546" s="72">
        <f t="shared" si="33"/>
        <v>0</v>
      </c>
      <c r="E546" s="72">
        <f t="shared" si="34"/>
        <v>1</v>
      </c>
      <c r="F546" s="72">
        <f t="shared" si="35"/>
        <v>1</v>
      </c>
    </row>
    <row r="547" spans="1:6" ht="50" x14ac:dyDescent="0.35">
      <c r="A547" s="62">
        <v>32611</v>
      </c>
      <c r="B547" s="62" t="s">
        <v>824</v>
      </c>
      <c r="C547" s="72">
        <f t="shared" si="32"/>
        <v>0</v>
      </c>
      <c r="D547" s="72">
        <f t="shared" si="33"/>
        <v>0</v>
      </c>
      <c r="E547" s="72">
        <f t="shared" si="34"/>
        <v>0</v>
      </c>
      <c r="F547" s="72">
        <f t="shared" si="35"/>
        <v>1</v>
      </c>
    </row>
    <row r="548" spans="1:6" ht="25" x14ac:dyDescent="0.35">
      <c r="A548" s="62">
        <v>326111</v>
      </c>
      <c r="B548" s="62" t="s">
        <v>825</v>
      </c>
      <c r="C548" s="72">
        <f t="shared" si="32"/>
        <v>0</v>
      </c>
      <c r="D548" s="72">
        <f t="shared" si="33"/>
        <v>0</v>
      </c>
      <c r="E548" s="72">
        <f t="shared" si="34"/>
        <v>0</v>
      </c>
      <c r="F548" s="72">
        <f t="shared" si="35"/>
        <v>0</v>
      </c>
    </row>
    <row r="549" spans="1:6" ht="50" x14ac:dyDescent="0.35">
      <c r="A549" s="62">
        <v>326112</v>
      </c>
      <c r="B549" s="62" t="s">
        <v>826</v>
      </c>
      <c r="C549" s="72">
        <f t="shared" si="32"/>
        <v>0</v>
      </c>
      <c r="D549" s="72">
        <f t="shared" si="33"/>
        <v>0</v>
      </c>
      <c r="E549" s="72">
        <f t="shared" si="34"/>
        <v>0</v>
      </c>
      <c r="F549" s="72">
        <f t="shared" si="35"/>
        <v>0</v>
      </c>
    </row>
    <row r="550" spans="1:6" ht="50" x14ac:dyDescent="0.35">
      <c r="A550" s="62">
        <v>326113</v>
      </c>
      <c r="B550" s="62" t="s">
        <v>827</v>
      </c>
      <c r="C550" s="72">
        <f t="shared" si="32"/>
        <v>0</v>
      </c>
      <c r="D550" s="72">
        <f t="shared" si="33"/>
        <v>0</v>
      </c>
      <c r="E550" s="72">
        <f t="shared" si="34"/>
        <v>0</v>
      </c>
      <c r="F550" s="72">
        <f t="shared" si="35"/>
        <v>0</v>
      </c>
    </row>
    <row r="551" spans="1:6" ht="50" x14ac:dyDescent="0.35">
      <c r="A551" s="62">
        <v>32612</v>
      </c>
      <c r="B551" s="62" t="s">
        <v>828</v>
      </c>
      <c r="C551" s="72">
        <f t="shared" si="32"/>
        <v>0</v>
      </c>
      <c r="D551" s="72">
        <f t="shared" si="33"/>
        <v>0</v>
      </c>
      <c r="E551" s="72">
        <f t="shared" si="34"/>
        <v>0</v>
      </c>
      <c r="F551" s="72">
        <f t="shared" si="35"/>
        <v>1</v>
      </c>
    </row>
    <row r="552" spans="1:6" ht="37.5" x14ac:dyDescent="0.35">
      <c r="A552" s="62">
        <v>326121</v>
      </c>
      <c r="B552" s="62" t="s">
        <v>829</v>
      </c>
      <c r="C552" s="72">
        <f t="shared" si="32"/>
        <v>0</v>
      </c>
      <c r="D552" s="72">
        <f t="shared" si="33"/>
        <v>0</v>
      </c>
      <c r="E552" s="72">
        <f t="shared" si="34"/>
        <v>0</v>
      </c>
      <c r="F552" s="72">
        <f t="shared" si="35"/>
        <v>0</v>
      </c>
    </row>
    <row r="553" spans="1:6" ht="37.5" x14ac:dyDescent="0.35">
      <c r="A553" s="62">
        <v>326122</v>
      </c>
      <c r="B553" s="62" t="s">
        <v>830</v>
      </c>
      <c r="C553" s="72">
        <f t="shared" si="32"/>
        <v>0</v>
      </c>
      <c r="D553" s="72">
        <f t="shared" si="33"/>
        <v>0</v>
      </c>
      <c r="E553" s="72">
        <f t="shared" si="34"/>
        <v>0</v>
      </c>
      <c r="F553" s="72">
        <f t="shared" si="35"/>
        <v>0</v>
      </c>
    </row>
    <row r="554" spans="1:6" ht="50" x14ac:dyDescent="0.35">
      <c r="A554" s="62">
        <v>32613</v>
      </c>
      <c r="B554" s="62" t="s">
        <v>831</v>
      </c>
      <c r="C554" s="72">
        <f t="shared" si="32"/>
        <v>0</v>
      </c>
      <c r="D554" s="72">
        <f t="shared" si="33"/>
        <v>0</v>
      </c>
      <c r="E554" s="72">
        <f t="shared" si="34"/>
        <v>0</v>
      </c>
      <c r="F554" s="72">
        <f t="shared" si="35"/>
        <v>1</v>
      </c>
    </row>
    <row r="555" spans="1:6" ht="50" x14ac:dyDescent="0.35">
      <c r="A555" s="62">
        <v>326130</v>
      </c>
      <c r="B555" s="62" t="s">
        <v>831</v>
      </c>
      <c r="C555" s="72">
        <f t="shared" si="32"/>
        <v>0</v>
      </c>
      <c r="D555" s="72">
        <f t="shared" si="33"/>
        <v>0</v>
      </c>
      <c r="E555" s="72">
        <f t="shared" si="34"/>
        <v>0</v>
      </c>
      <c r="F555" s="72">
        <f t="shared" si="35"/>
        <v>0</v>
      </c>
    </row>
    <row r="556" spans="1:6" ht="37.5" x14ac:dyDescent="0.35">
      <c r="A556" s="62">
        <v>32614</v>
      </c>
      <c r="B556" s="62" t="s">
        <v>832</v>
      </c>
      <c r="C556" s="72">
        <f t="shared" si="32"/>
        <v>0</v>
      </c>
      <c r="D556" s="72">
        <f t="shared" si="33"/>
        <v>0</v>
      </c>
      <c r="E556" s="72">
        <f t="shared" si="34"/>
        <v>0</v>
      </c>
      <c r="F556" s="72">
        <f t="shared" si="35"/>
        <v>1</v>
      </c>
    </row>
    <row r="557" spans="1:6" ht="37.5" x14ac:dyDescent="0.35">
      <c r="A557" s="62">
        <v>326140</v>
      </c>
      <c r="B557" s="62" t="s">
        <v>832</v>
      </c>
      <c r="C557" s="72">
        <f t="shared" si="32"/>
        <v>0</v>
      </c>
      <c r="D557" s="72">
        <f t="shared" si="33"/>
        <v>0</v>
      </c>
      <c r="E557" s="72">
        <f t="shared" si="34"/>
        <v>0</v>
      </c>
      <c r="F557" s="72">
        <f t="shared" si="35"/>
        <v>0</v>
      </c>
    </row>
    <row r="558" spans="1:6" ht="50" x14ac:dyDescent="0.35">
      <c r="A558" s="62">
        <v>32615</v>
      </c>
      <c r="B558" s="62" t="s">
        <v>833</v>
      </c>
      <c r="C558" s="72">
        <f t="shared" si="32"/>
        <v>0</v>
      </c>
      <c r="D558" s="72">
        <f t="shared" si="33"/>
        <v>0</v>
      </c>
      <c r="E558" s="72">
        <f t="shared" si="34"/>
        <v>0</v>
      </c>
      <c r="F558" s="72">
        <f t="shared" si="35"/>
        <v>1</v>
      </c>
    </row>
    <row r="559" spans="1:6" ht="50" x14ac:dyDescent="0.35">
      <c r="A559" s="62">
        <v>326150</v>
      </c>
      <c r="B559" s="62" t="s">
        <v>833</v>
      </c>
      <c r="C559" s="72">
        <f t="shared" si="32"/>
        <v>0</v>
      </c>
      <c r="D559" s="72">
        <f t="shared" si="33"/>
        <v>0</v>
      </c>
      <c r="E559" s="72">
        <f t="shared" si="34"/>
        <v>0</v>
      </c>
      <c r="F559" s="72">
        <f t="shared" si="35"/>
        <v>0</v>
      </c>
    </row>
    <row r="560" spans="1:6" ht="25" x14ac:dyDescent="0.35">
      <c r="A560" s="62">
        <v>32616</v>
      </c>
      <c r="B560" s="62" t="s">
        <v>834</v>
      </c>
      <c r="C560" s="72">
        <f t="shared" si="32"/>
        <v>0</v>
      </c>
      <c r="D560" s="72">
        <f t="shared" si="33"/>
        <v>0</v>
      </c>
      <c r="E560" s="72">
        <f t="shared" si="34"/>
        <v>0</v>
      </c>
      <c r="F560" s="72">
        <f t="shared" si="35"/>
        <v>1</v>
      </c>
    </row>
    <row r="561" spans="1:6" ht="25" x14ac:dyDescent="0.35">
      <c r="A561" s="62">
        <v>326160</v>
      </c>
      <c r="B561" s="62" t="s">
        <v>834</v>
      </c>
      <c r="C561" s="72">
        <f t="shared" si="32"/>
        <v>0</v>
      </c>
      <c r="D561" s="72">
        <f t="shared" si="33"/>
        <v>0</v>
      </c>
      <c r="E561" s="72">
        <f t="shared" si="34"/>
        <v>0</v>
      </c>
      <c r="F561" s="72">
        <f t="shared" si="35"/>
        <v>0</v>
      </c>
    </row>
    <row r="562" spans="1:6" ht="37.5" x14ac:dyDescent="0.35">
      <c r="A562" s="62">
        <v>32619</v>
      </c>
      <c r="B562" s="62" t="s">
        <v>835</v>
      </c>
      <c r="C562" s="72">
        <f t="shared" si="32"/>
        <v>0</v>
      </c>
      <c r="D562" s="72">
        <f t="shared" si="33"/>
        <v>0</v>
      </c>
      <c r="E562" s="72">
        <f t="shared" si="34"/>
        <v>0</v>
      </c>
      <c r="F562" s="72">
        <f t="shared" si="35"/>
        <v>1</v>
      </c>
    </row>
    <row r="563" spans="1:6" ht="25" x14ac:dyDescent="0.35">
      <c r="A563" s="62">
        <v>326191</v>
      </c>
      <c r="B563" s="62" t="s">
        <v>836</v>
      </c>
      <c r="C563" s="72">
        <f t="shared" si="32"/>
        <v>0</v>
      </c>
      <c r="D563" s="72">
        <f t="shared" si="33"/>
        <v>0</v>
      </c>
      <c r="E563" s="72">
        <f t="shared" si="34"/>
        <v>0</v>
      </c>
      <c r="F563" s="72">
        <f t="shared" si="35"/>
        <v>0</v>
      </c>
    </row>
    <row r="564" spans="1:6" ht="37.5" x14ac:dyDescent="0.35">
      <c r="A564" s="62">
        <v>326199</v>
      </c>
      <c r="B564" s="62" t="s">
        <v>837</v>
      </c>
      <c r="C564" s="72">
        <f t="shared" si="32"/>
        <v>0</v>
      </c>
      <c r="D564" s="72">
        <f t="shared" si="33"/>
        <v>0</v>
      </c>
      <c r="E564" s="72">
        <f t="shared" si="34"/>
        <v>0</v>
      </c>
      <c r="F564" s="72">
        <f t="shared" si="35"/>
        <v>0</v>
      </c>
    </row>
    <row r="565" spans="1:6" ht="25" x14ac:dyDescent="0.35">
      <c r="A565" s="62">
        <v>3262</v>
      </c>
      <c r="B565" s="62" t="s">
        <v>838</v>
      </c>
      <c r="C565" s="72">
        <f t="shared" si="32"/>
        <v>0</v>
      </c>
      <c r="D565" s="72">
        <f t="shared" si="33"/>
        <v>0</v>
      </c>
      <c r="E565" s="72">
        <f t="shared" si="34"/>
        <v>1</v>
      </c>
      <c r="F565" s="72">
        <f t="shared" si="35"/>
        <v>1</v>
      </c>
    </row>
    <row r="566" spans="1:6" x14ac:dyDescent="0.35">
      <c r="A566" s="62">
        <v>32621</v>
      </c>
      <c r="B566" s="62" t="s">
        <v>839</v>
      </c>
      <c r="C566" s="72">
        <f t="shared" si="32"/>
        <v>0</v>
      </c>
      <c r="D566" s="72">
        <f t="shared" si="33"/>
        <v>0</v>
      </c>
      <c r="E566" s="72">
        <f t="shared" si="34"/>
        <v>0</v>
      </c>
      <c r="F566" s="72">
        <f t="shared" si="35"/>
        <v>1</v>
      </c>
    </row>
    <row r="567" spans="1:6" ht="25" x14ac:dyDescent="0.35">
      <c r="A567" s="62">
        <v>326211</v>
      </c>
      <c r="B567" s="62" t="s">
        <v>840</v>
      </c>
      <c r="C567" s="72">
        <f t="shared" si="32"/>
        <v>0</v>
      </c>
      <c r="D567" s="72">
        <f t="shared" si="33"/>
        <v>0</v>
      </c>
      <c r="E567" s="72">
        <f t="shared" si="34"/>
        <v>0</v>
      </c>
      <c r="F567" s="72">
        <f t="shared" si="35"/>
        <v>0</v>
      </c>
    </row>
    <row r="568" spans="1:6" x14ac:dyDescent="0.35">
      <c r="A568" s="62">
        <v>326212</v>
      </c>
      <c r="B568" s="62" t="s">
        <v>841</v>
      </c>
      <c r="C568" s="72">
        <f t="shared" si="32"/>
        <v>0</v>
      </c>
      <c r="D568" s="72">
        <f t="shared" si="33"/>
        <v>0</v>
      </c>
      <c r="E568" s="72">
        <f t="shared" si="34"/>
        <v>0</v>
      </c>
      <c r="F568" s="72">
        <f t="shared" si="35"/>
        <v>0</v>
      </c>
    </row>
    <row r="569" spans="1:6" ht="37.5" x14ac:dyDescent="0.35">
      <c r="A569" s="62">
        <v>32622</v>
      </c>
      <c r="B569" s="62" t="s">
        <v>842</v>
      </c>
      <c r="C569" s="72">
        <f t="shared" si="32"/>
        <v>0</v>
      </c>
      <c r="D569" s="72">
        <f t="shared" si="33"/>
        <v>0</v>
      </c>
      <c r="E569" s="72">
        <f t="shared" si="34"/>
        <v>0</v>
      </c>
      <c r="F569" s="72">
        <f t="shared" si="35"/>
        <v>1</v>
      </c>
    </row>
    <row r="570" spans="1:6" ht="37.5" x14ac:dyDescent="0.35">
      <c r="A570" s="62">
        <v>326220</v>
      </c>
      <c r="B570" s="62" t="s">
        <v>842</v>
      </c>
      <c r="C570" s="72">
        <f t="shared" si="32"/>
        <v>0</v>
      </c>
      <c r="D570" s="72">
        <f t="shared" si="33"/>
        <v>0</v>
      </c>
      <c r="E570" s="72">
        <f t="shared" si="34"/>
        <v>0</v>
      </c>
      <c r="F570" s="72">
        <f t="shared" si="35"/>
        <v>0</v>
      </c>
    </row>
    <row r="571" spans="1:6" ht="37.5" x14ac:dyDescent="0.35">
      <c r="A571" s="62">
        <v>32629</v>
      </c>
      <c r="B571" s="62" t="s">
        <v>843</v>
      </c>
      <c r="C571" s="72">
        <f t="shared" si="32"/>
        <v>0</v>
      </c>
      <c r="D571" s="72">
        <f t="shared" si="33"/>
        <v>0</v>
      </c>
      <c r="E571" s="72">
        <f t="shared" si="34"/>
        <v>0</v>
      </c>
      <c r="F571" s="72">
        <f t="shared" si="35"/>
        <v>1</v>
      </c>
    </row>
    <row r="572" spans="1:6" ht="37.5" x14ac:dyDescent="0.35">
      <c r="A572" s="62">
        <v>326291</v>
      </c>
      <c r="B572" s="62" t="s">
        <v>844</v>
      </c>
      <c r="C572" s="72">
        <f t="shared" si="32"/>
        <v>0</v>
      </c>
      <c r="D572" s="72">
        <f t="shared" si="33"/>
        <v>0</v>
      </c>
      <c r="E572" s="72">
        <f t="shared" si="34"/>
        <v>0</v>
      </c>
      <c r="F572" s="72">
        <f t="shared" si="35"/>
        <v>0</v>
      </c>
    </row>
    <row r="573" spans="1:6" ht="37.5" x14ac:dyDescent="0.35">
      <c r="A573" s="62">
        <v>326299</v>
      </c>
      <c r="B573" s="62" t="s">
        <v>845</v>
      </c>
      <c r="C573" s="72">
        <f t="shared" si="32"/>
        <v>0</v>
      </c>
      <c r="D573" s="72">
        <f t="shared" si="33"/>
        <v>0</v>
      </c>
      <c r="E573" s="72">
        <f t="shared" si="34"/>
        <v>0</v>
      </c>
      <c r="F573" s="72">
        <f t="shared" si="35"/>
        <v>0</v>
      </c>
    </row>
    <row r="574" spans="1:6" ht="37.5" x14ac:dyDescent="0.35">
      <c r="A574" s="62">
        <v>327</v>
      </c>
      <c r="B574" s="62" t="s">
        <v>846</v>
      </c>
      <c r="C574" s="72">
        <f t="shared" si="32"/>
        <v>0</v>
      </c>
      <c r="D574" s="72">
        <f t="shared" si="33"/>
        <v>1</v>
      </c>
      <c r="E574" s="72">
        <f t="shared" si="34"/>
        <v>1</v>
      </c>
      <c r="F574" s="72">
        <f t="shared" si="35"/>
        <v>1</v>
      </c>
    </row>
    <row r="575" spans="1:6" ht="37.5" x14ac:dyDescent="0.35">
      <c r="A575" s="62">
        <v>3271</v>
      </c>
      <c r="B575" s="62" t="s">
        <v>847</v>
      </c>
      <c r="C575" s="72">
        <f t="shared" si="32"/>
        <v>0</v>
      </c>
      <c r="D575" s="72">
        <f t="shared" si="33"/>
        <v>0</v>
      </c>
      <c r="E575" s="72">
        <f t="shared" si="34"/>
        <v>1</v>
      </c>
      <c r="F575" s="72">
        <f t="shared" si="35"/>
        <v>1</v>
      </c>
    </row>
    <row r="576" spans="1:6" ht="37.5" x14ac:dyDescent="0.35">
      <c r="A576" s="62">
        <v>32711</v>
      </c>
      <c r="B576" s="62" t="s">
        <v>848</v>
      </c>
      <c r="C576" s="72">
        <f t="shared" si="32"/>
        <v>0</v>
      </c>
      <c r="D576" s="72">
        <f t="shared" si="33"/>
        <v>0</v>
      </c>
      <c r="E576" s="72">
        <f t="shared" si="34"/>
        <v>0</v>
      </c>
      <c r="F576" s="72">
        <f t="shared" si="35"/>
        <v>1</v>
      </c>
    </row>
    <row r="577" spans="1:6" ht="37.5" x14ac:dyDescent="0.35">
      <c r="A577" s="62">
        <v>327110</v>
      </c>
      <c r="B577" s="62" t="s">
        <v>849</v>
      </c>
      <c r="C577" s="72">
        <f t="shared" si="32"/>
        <v>0</v>
      </c>
      <c r="D577" s="72">
        <f t="shared" si="33"/>
        <v>0</v>
      </c>
      <c r="E577" s="72">
        <f t="shared" si="34"/>
        <v>0</v>
      </c>
      <c r="F577" s="72">
        <f t="shared" si="35"/>
        <v>0</v>
      </c>
    </row>
    <row r="578" spans="1:6" ht="37.5" x14ac:dyDescent="0.35">
      <c r="A578" s="62">
        <v>32712</v>
      </c>
      <c r="B578" s="62" t="s">
        <v>850</v>
      </c>
      <c r="C578" s="72">
        <f t="shared" si="32"/>
        <v>0</v>
      </c>
      <c r="D578" s="72">
        <f t="shared" si="33"/>
        <v>0</v>
      </c>
      <c r="E578" s="72">
        <f t="shared" si="34"/>
        <v>0</v>
      </c>
      <c r="F578" s="72">
        <f t="shared" si="35"/>
        <v>1</v>
      </c>
    </row>
    <row r="579" spans="1:6" ht="37.5" x14ac:dyDescent="0.35">
      <c r="A579" s="62">
        <v>327120</v>
      </c>
      <c r="B579" s="62" t="s">
        <v>851</v>
      </c>
      <c r="C579" s="72">
        <f t="shared" si="32"/>
        <v>0</v>
      </c>
      <c r="D579" s="72">
        <f t="shared" si="33"/>
        <v>0</v>
      </c>
      <c r="E579" s="72">
        <f t="shared" si="34"/>
        <v>0</v>
      </c>
      <c r="F579" s="72">
        <f t="shared" si="35"/>
        <v>0</v>
      </c>
    </row>
    <row r="580" spans="1:6" ht="37.5" x14ac:dyDescent="0.35">
      <c r="A580" s="62">
        <v>3272</v>
      </c>
      <c r="B580" s="62" t="s">
        <v>852</v>
      </c>
      <c r="C580" s="72">
        <f t="shared" ref="C580:C643" si="36">IF(LEN($A580 )&lt;= 2,1, 0)</f>
        <v>0</v>
      </c>
      <c r="D580" s="72">
        <f t="shared" ref="D580:D643" si="37">IF(LEN($A580 )&lt;= 3,1, 0)</f>
        <v>0</v>
      </c>
      <c r="E580" s="72">
        <f t="shared" ref="E580:E643" si="38">IF(LEN($A580 )&lt;= 4,1, 0)</f>
        <v>1</v>
      </c>
      <c r="F580" s="72">
        <f t="shared" ref="F580:F643" si="39">IF(LEN($A580 )&lt;= 5,1, 0)</f>
        <v>1</v>
      </c>
    </row>
    <row r="581" spans="1:6" ht="37.5" x14ac:dyDescent="0.35">
      <c r="A581" s="62">
        <v>32721</v>
      </c>
      <c r="B581" s="62" t="s">
        <v>852</v>
      </c>
      <c r="C581" s="72">
        <f t="shared" si="36"/>
        <v>0</v>
      </c>
      <c r="D581" s="72">
        <f t="shared" si="37"/>
        <v>0</v>
      </c>
      <c r="E581" s="72">
        <f t="shared" si="38"/>
        <v>0</v>
      </c>
      <c r="F581" s="72">
        <f t="shared" si="39"/>
        <v>1</v>
      </c>
    </row>
    <row r="582" spans="1:6" ht="25" x14ac:dyDescent="0.35">
      <c r="A582" s="62">
        <v>327211</v>
      </c>
      <c r="B582" s="62" t="s">
        <v>853</v>
      </c>
      <c r="C582" s="72">
        <f t="shared" si="36"/>
        <v>0</v>
      </c>
      <c r="D582" s="72">
        <f t="shared" si="37"/>
        <v>0</v>
      </c>
      <c r="E582" s="72">
        <f t="shared" si="38"/>
        <v>0</v>
      </c>
      <c r="F582" s="72">
        <f t="shared" si="39"/>
        <v>0</v>
      </c>
    </row>
    <row r="583" spans="1:6" ht="50" x14ac:dyDescent="0.35">
      <c r="A583" s="62">
        <v>327212</v>
      </c>
      <c r="B583" s="62" t="s">
        <v>854</v>
      </c>
      <c r="C583" s="72">
        <f t="shared" si="36"/>
        <v>0</v>
      </c>
      <c r="D583" s="72">
        <f t="shared" si="37"/>
        <v>0</v>
      </c>
      <c r="E583" s="72">
        <f t="shared" si="38"/>
        <v>0</v>
      </c>
      <c r="F583" s="72">
        <f t="shared" si="39"/>
        <v>0</v>
      </c>
    </row>
    <row r="584" spans="1:6" ht="25" x14ac:dyDescent="0.35">
      <c r="A584" s="62">
        <v>327213</v>
      </c>
      <c r="B584" s="62" t="s">
        <v>855</v>
      </c>
      <c r="C584" s="72">
        <f t="shared" si="36"/>
        <v>0</v>
      </c>
      <c r="D584" s="72">
        <f t="shared" si="37"/>
        <v>0</v>
      </c>
      <c r="E584" s="72">
        <f t="shared" si="38"/>
        <v>0</v>
      </c>
      <c r="F584" s="72">
        <f t="shared" si="39"/>
        <v>0</v>
      </c>
    </row>
    <row r="585" spans="1:6" ht="37.5" x14ac:dyDescent="0.35">
      <c r="A585" s="62">
        <v>327215</v>
      </c>
      <c r="B585" s="62" t="s">
        <v>856</v>
      </c>
      <c r="C585" s="72">
        <f t="shared" si="36"/>
        <v>0</v>
      </c>
      <c r="D585" s="72">
        <f t="shared" si="37"/>
        <v>0</v>
      </c>
      <c r="E585" s="72">
        <f t="shared" si="38"/>
        <v>0</v>
      </c>
      <c r="F585" s="72">
        <f t="shared" si="39"/>
        <v>0</v>
      </c>
    </row>
    <row r="586" spans="1:6" ht="37.5" x14ac:dyDescent="0.35">
      <c r="A586" s="62">
        <v>3273</v>
      </c>
      <c r="B586" s="62" t="s">
        <v>857</v>
      </c>
      <c r="C586" s="72">
        <f t="shared" si="36"/>
        <v>0</v>
      </c>
      <c r="D586" s="72">
        <f t="shared" si="37"/>
        <v>0</v>
      </c>
      <c r="E586" s="72">
        <f t="shared" si="38"/>
        <v>1</v>
      </c>
      <c r="F586" s="72">
        <f t="shared" si="39"/>
        <v>1</v>
      </c>
    </row>
    <row r="587" spans="1:6" ht="25" x14ac:dyDescent="0.35">
      <c r="A587" s="62">
        <v>32731</v>
      </c>
      <c r="B587" s="62" t="s">
        <v>858</v>
      </c>
      <c r="C587" s="72">
        <f t="shared" si="36"/>
        <v>0</v>
      </c>
      <c r="D587" s="72">
        <f t="shared" si="37"/>
        <v>0</v>
      </c>
      <c r="E587" s="72">
        <f t="shared" si="38"/>
        <v>0</v>
      </c>
      <c r="F587" s="72">
        <f t="shared" si="39"/>
        <v>1</v>
      </c>
    </row>
    <row r="588" spans="1:6" ht="25" x14ac:dyDescent="0.35">
      <c r="A588" s="62">
        <v>327310</v>
      </c>
      <c r="B588" s="62" t="s">
        <v>858</v>
      </c>
      <c r="C588" s="72">
        <f t="shared" si="36"/>
        <v>0</v>
      </c>
      <c r="D588" s="72">
        <f t="shared" si="37"/>
        <v>0</v>
      </c>
      <c r="E588" s="72">
        <f t="shared" si="38"/>
        <v>0</v>
      </c>
      <c r="F588" s="72">
        <f t="shared" si="39"/>
        <v>0</v>
      </c>
    </row>
    <row r="589" spans="1:6" ht="25" x14ac:dyDescent="0.35">
      <c r="A589" s="62">
        <v>32732</v>
      </c>
      <c r="B589" s="62" t="s">
        <v>859</v>
      </c>
      <c r="C589" s="72">
        <f t="shared" si="36"/>
        <v>0</v>
      </c>
      <c r="D589" s="72">
        <f t="shared" si="37"/>
        <v>0</v>
      </c>
      <c r="E589" s="72">
        <f t="shared" si="38"/>
        <v>0</v>
      </c>
      <c r="F589" s="72">
        <f t="shared" si="39"/>
        <v>1</v>
      </c>
    </row>
    <row r="590" spans="1:6" ht="25" x14ac:dyDescent="0.35">
      <c r="A590" s="62">
        <v>327320</v>
      </c>
      <c r="B590" s="62" t="s">
        <v>859</v>
      </c>
      <c r="C590" s="72">
        <f t="shared" si="36"/>
        <v>0</v>
      </c>
      <c r="D590" s="72">
        <f t="shared" si="37"/>
        <v>0</v>
      </c>
      <c r="E590" s="72">
        <f t="shared" si="38"/>
        <v>0</v>
      </c>
      <c r="F590" s="72">
        <f t="shared" si="39"/>
        <v>0</v>
      </c>
    </row>
    <row r="591" spans="1:6" ht="37.5" x14ac:dyDescent="0.35">
      <c r="A591" s="62">
        <v>32733</v>
      </c>
      <c r="B591" s="62" t="s">
        <v>860</v>
      </c>
      <c r="C591" s="72">
        <f t="shared" si="36"/>
        <v>0</v>
      </c>
      <c r="D591" s="72">
        <f t="shared" si="37"/>
        <v>0</v>
      </c>
      <c r="E591" s="72">
        <f t="shared" si="38"/>
        <v>0</v>
      </c>
      <c r="F591" s="72">
        <f t="shared" si="39"/>
        <v>1</v>
      </c>
    </row>
    <row r="592" spans="1:6" ht="25" x14ac:dyDescent="0.35">
      <c r="A592" s="62">
        <v>327331</v>
      </c>
      <c r="B592" s="62" t="s">
        <v>861</v>
      </c>
      <c r="C592" s="72">
        <f t="shared" si="36"/>
        <v>0</v>
      </c>
      <c r="D592" s="72">
        <f t="shared" si="37"/>
        <v>0</v>
      </c>
      <c r="E592" s="72">
        <f t="shared" si="38"/>
        <v>0</v>
      </c>
      <c r="F592" s="72">
        <f t="shared" si="39"/>
        <v>0</v>
      </c>
    </row>
    <row r="593" spans="1:6" ht="25" x14ac:dyDescent="0.35">
      <c r="A593" s="62">
        <v>327332</v>
      </c>
      <c r="B593" s="62" t="s">
        <v>862</v>
      </c>
      <c r="C593" s="72">
        <f t="shared" si="36"/>
        <v>0</v>
      </c>
      <c r="D593" s="72">
        <f t="shared" si="37"/>
        <v>0</v>
      </c>
      <c r="E593" s="72">
        <f t="shared" si="38"/>
        <v>0</v>
      </c>
      <c r="F593" s="72">
        <f t="shared" si="39"/>
        <v>0</v>
      </c>
    </row>
    <row r="594" spans="1:6" ht="37.5" x14ac:dyDescent="0.35">
      <c r="A594" s="62">
        <v>32739</v>
      </c>
      <c r="B594" s="62" t="s">
        <v>863</v>
      </c>
      <c r="C594" s="72">
        <f t="shared" si="36"/>
        <v>0</v>
      </c>
      <c r="D594" s="72">
        <f t="shared" si="37"/>
        <v>0</v>
      </c>
      <c r="E594" s="72">
        <f t="shared" si="38"/>
        <v>0</v>
      </c>
      <c r="F594" s="72">
        <f t="shared" si="39"/>
        <v>1</v>
      </c>
    </row>
    <row r="595" spans="1:6" ht="37.5" x14ac:dyDescent="0.35">
      <c r="A595" s="62">
        <v>327390</v>
      </c>
      <c r="B595" s="62" t="s">
        <v>864</v>
      </c>
      <c r="C595" s="72">
        <f t="shared" si="36"/>
        <v>0</v>
      </c>
      <c r="D595" s="72">
        <f t="shared" si="37"/>
        <v>0</v>
      </c>
      <c r="E595" s="72">
        <f t="shared" si="38"/>
        <v>0</v>
      </c>
      <c r="F595" s="72">
        <f t="shared" si="39"/>
        <v>0</v>
      </c>
    </row>
    <row r="596" spans="1:6" ht="37.5" x14ac:dyDescent="0.35">
      <c r="A596" s="62">
        <v>3274</v>
      </c>
      <c r="B596" s="62" t="s">
        <v>865</v>
      </c>
      <c r="C596" s="72">
        <f t="shared" si="36"/>
        <v>0</v>
      </c>
      <c r="D596" s="72">
        <f t="shared" si="37"/>
        <v>0</v>
      </c>
      <c r="E596" s="72">
        <f t="shared" si="38"/>
        <v>1</v>
      </c>
      <c r="F596" s="72">
        <f t="shared" si="39"/>
        <v>1</v>
      </c>
    </row>
    <row r="597" spans="1:6" x14ac:dyDescent="0.35">
      <c r="A597" s="62">
        <v>32741</v>
      </c>
      <c r="B597" s="62" t="s">
        <v>866</v>
      </c>
      <c r="C597" s="72">
        <f t="shared" si="36"/>
        <v>0</v>
      </c>
      <c r="D597" s="72">
        <f t="shared" si="37"/>
        <v>0</v>
      </c>
      <c r="E597" s="72">
        <f t="shared" si="38"/>
        <v>0</v>
      </c>
      <c r="F597" s="72">
        <f t="shared" si="39"/>
        <v>1</v>
      </c>
    </row>
    <row r="598" spans="1:6" x14ac:dyDescent="0.35">
      <c r="A598" s="62">
        <v>327410</v>
      </c>
      <c r="B598" s="62" t="s">
        <v>866</v>
      </c>
      <c r="C598" s="72">
        <f t="shared" si="36"/>
        <v>0</v>
      </c>
      <c r="D598" s="72">
        <f t="shared" si="37"/>
        <v>0</v>
      </c>
      <c r="E598" s="72">
        <f t="shared" si="38"/>
        <v>0</v>
      </c>
      <c r="F598" s="72">
        <f t="shared" si="39"/>
        <v>0</v>
      </c>
    </row>
    <row r="599" spans="1:6" ht="25" x14ac:dyDescent="0.35">
      <c r="A599" s="62">
        <v>32742</v>
      </c>
      <c r="B599" s="62" t="s">
        <v>867</v>
      </c>
      <c r="C599" s="72">
        <f t="shared" si="36"/>
        <v>0</v>
      </c>
      <c r="D599" s="72">
        <f t="shared" si="37"/>
        <v>0</v>
      </c>
      <c r="E599" s="72">
        <f t="shared" si="38"/>
        <v>0</v>
      </c>
      <c r="F599" s="72">
        <f t="shared" si="39"/>
        <v>1</v>
      </c>
    </row>
    <row r="600" spans="1:6" ht="25" x14ac:dyDescent="0.35">
      <c r="A600" s="62">
        <v>327420</v>
      </c>
      <c r="B600" s="62" t="s">
        <v>867</v>
      </c>
      <c r="C600" s="72">
        <f t="shared" si="36"/>
        <v>0</v>
      </c>
      <c r="D600" s="72">
        <f t="shared" si="37"/>
        <v>0</v>
      </c>
      <c r="E600" s="72">
        <f t="shared" si="38"/>
        <v>0</v>
      </c>
      <c r="F600" s="72">
        <f t="shared" si="39"/>
        <v>0</v>
      </c>
    </row>
    <row r="601" spans="1:6" ht="37.5" x14ac:dyDescent="0.35">
      <c r="A601" s="62">
        <v>3279</v>
      </c>
      <c r="B601" s="62" t="s">
        <v>868</v>
      </c>
      <c r="C601" s="72">
        <f t="shared" si="36"/>
        <v>0</v>
      </c>
      <c r="D601" s="72">
        <f t="shared" si="37"/>
        <v>0</v>
      </c>
      <c r="E601" s="72">
        <f t="shared" si="38"/>
        <v>1</v>
      </c>
      <c r="F601" s="72">
        <f t="shared" si="39"/>
        <v>1</v>
      </c>
    </row>
    <row r="602" spans="1:6" ht="25" x14ac:dyDescent="0.35">
      <c r="A602" s="62">
        <v>32791</v>
      </c>
      <c r="B602" s="62" t="s">
        <v>869</v>
      </c>
      <c r="C602" s="72">
        <f t="shared" si="36"/>
        <v>0</v>
      </c>
      <c r="D602" s="72">
        <f t="shared" si="37"/>
        <v>0</v>
      </c>
      <c r="E602" s="72">
        <f t="shared" si="38"/>
        <v>0</v>
      </c>
      <c r="F602" s="72">
        <f t="shared" si="39"/>
        <v>1</v>
      </c>
    </row>
    <row r="603" spans="1:6" ht="25" x14ac:dyDescent="0.35">
      <c r="A603" s="62">
        <v>327910</v>
      </c>
      <c r="B603" s="62" t="s">
        <v>869</v>
      </c>
      <c r="C603" s="72">
        <f t="shared" si="36"/>
        <v>0</v>
      </c>
      <c r="D603" s="72">
        <f t="shared" si="37"/>
        <v>0</v>
      </c>
      <c r="E603" s="72">
        <f t="shared" si="38"/>
        <v>0</v>
      </c>
      <c r="F603" s="72">
        <f t="shared" si="39"/>
        <v>0</v>
      </c>
    </row>
    <row r="604" spans="1:6" ht="37.5" x14ac:dyDescent="0.35">
      <c r="A604" s="62">
        <v>32799</v>
      </c>
      <c r="B604" s="62" t="s">
        <v>870</v>
      </c>
      <c r="C604" s="72">
        <f t="shared" si="36"/>
        <v>0</v>
      </c>
      <c r="D604" s="72">
        <f t="shared" si="37"/>
        <v>0</v>
      </c>
      <c r="E604" s="72">
        <f t="shared" si="38"/>
        <v>0</v>
      </c>
      <c r="F604" s="72">
        <f t="shared" si="39"/>
        <v>1</v>
      </c>
    </row>
    <row r="605" spans="1:6" ht="37.5" x14ac:dyDescent="0.35">
      <c r="A605" s="62">
        <v>327991</v>
      </c>
      <c r="B605" s="62" t="s">
        <v>871</v>
      </c>
      <c r="C605" s="72">
        <f t="shared" si="36"/>
        <v>0</v>
      </c>
      <c r="D605" s="72">
        <f t="shared" si="37"/>
        <v>0</v>
      </c>
      <c r="E605" s="72">
        <f t="shared" si="38"/>
        <v>0</v>
      </c>
      <c r="F605" s="72">
        <f t="shared" si="39"/>
        <v>0</v>
      </c>
    </row>
    <row r="606" spans="1:6" ht="37.5" x14ac:dyDescent="0.35">
      <c r="A606" s="62">
        <v>327992</v>
      </c>
      <c r="B606" s="62" t="s">
        <v>872</v>
      </c>
      <c r="C606" s="72">
        <f t="shared" si="36"/>
        <v>0</v>
      </c>
      <c r="D606" s="72">
        <f t="shared" si="37"/>
        <v>0</v>
      </c>
      <c r="E606" s="72">
        <f t="shared" si="38"/>
        <v>0</v>
      </c>
      <c r="F606" s="72">
        <f t="shared" si="39"/>
        <v>0</v>
      </c>
    </row>
    <row r="607" spans="1:6" ht="25" x14ac:dyDescent="0.35">
      <c r="A607" s="62">
        <v>327993</v>
      </c>
      <c r="B607" s="62" t="s">
        <v>873</v>
      </c>
      <c r="C607" s="72">
        <f t="shared" si="36"/>
        <v>0</v>
      </c>
      <c r="D607" s="72">
        <f t="shared" si="37"/>
        <v>0</v>
      </c>
      <c r="E607" s="72">
        <f t="shared" si="38"/>
        <v>0</v>
      </c>
      <c r="F607" s="72">
        <f t="shared" si="39"/>
        <v>0</v>
      </c>
    </row>
    <row r="608" spans="1:6" ht="62.5" x14ac:dyDescent="0.35">
      <c r="A608" s="62">
        <v>327999</v>
      </c>
      <c r="B608" s="62" t="s">
        <v>874</v>
      </c>
      <c r="C608" s="72">
        <f t="shared" si="36"/>
        <v>0</v>
      </c>
      <c r="D608" s="72">
        <f t="shared" si="37"/>
        <v>0</v>
      </c>
      <c r="E608" s="72">
        <f t="shared" si="38"/>
        <v>0</v>
      </c>
      <c r="F608" s="72">
        <f t="shared" si="39"/>
        <v>0</v>
      </c>
    </row>
    <row r="609" spans="1:6" ht="25" x14ac:dyDescent="0.35">
      <c r="A609" s="62">
        <v>331</v>
      </c>
      <c r="B609" s="62" t="s">
        <v>875</v>
      </c>
      <c r="C609" s="72">
        <f t="shared" si="36"/>
        <v>0</v>
      </c>
      <c r="D609" s="72">
        <f t="shared" si="37"/>
        <v>1</v>
      </c>
      <c r="E609" s="72">
        <f t="shared" si="38"/>
        <v>1</v>
      </c>
      <c r="F609" s="72">
        <f t="shared" si="39"/>
        <v>1</v>
      </c>
    </row>
    <row r="610" spans="1:6" ht="37.5" x14ac:dyDescent="0.35">
      <c r="A610" s="62">
        <v>3311</v>
      </c>
      <c r="B610" s="62" t="s">
        <v>876</v>
      </c>
      <c r="C610" s="72">
        <f t="shared" si="36"/>
        <v>0</v>
      </c>
      <c r="D610" s="72">
        <f t="shared" si="37"/>
        <v>0</v>
      </c>
      <c r="E610" s="72">
        <f t="shared" si="38"/>
        <v>1</v>
      </c>
      <c r="F610" s="72">
        <f t="shared" si="39"/>
        <v>1</v>
      </c>
    </row>
    <row r="611" spans="1:6" ht="37.5" x14ac:dyDescent="0.35">
      <c r="A611" s="62">
        <v>33111</v>
      </c>
      <c r="B611" s="62" t="s">
        <v>876</v>
      </c>
      <c r="C611" s="72">
        <f t="shared" si="36"/>
        <v>0</v>
      </c>
      <c r="D611" s="72">
        <f t="shared" si="37"/>
        <v>0</v>
      </c>
      <c r="E611" s="72">
        <f t="shared" si="38"/>
        <v>0</v>
      </c>
      <c r="F611" s="72">
        <f t="shared" si="39"/>
        <v>1</v>
      </c>
    </row>
    <row r="612" spans="1:6" ht="37.5" x14ac:dyDescent="0.35">
      <c r="A612" s="62">
        <v>331110</v>
      </c>
      <c r="B612" s="62" t="s">
        <v>877</v>
      </c>
      <c r="C612" s="72">
        <f t="shared" si="36"/>
        <v>0</v>
      </c>
      <c r="D612" s="72">
        <f t="shared" si="37"/>
        <v>0</v>
      </c>
      <c r="E612" s="72">
        <f t="shared" si="38"/>
        <v>0</v>
      </c>
      <c r="F612" s="72">
        <f t="shared" si="39"/>
        <v>0</v>
      </c>
    </row>
    <row r="613" spans="1:6" ht="37.5" x14ac:dyDescent="0.35">
      <c r="A613" s="62">
        <v>3312</v>
      </c>
      <c r="B613" s="62" t="s">
        <v>878</v>
      </c>
      <c r="C613" s="72">
        <f t="shared" si="36"/>
        <v>0</v>
      </c>
      <c r="D613" s="72">
        <f t="shared" si="37"/>
        <v>0</v>
      </c>
      <c r="E613" s="72">
        <f t="shared" si="38"/>
        <v>1</v>
      </c>
      <c r="F613" s="72">
        <f t="shared" si="39"/>
        <v>1</v>
      </c>
    </row>
    <row r="614" spans="1:6" ht="50" x14ac:dyDescent="0.35">
      <c r="A614" s="62">
        <v>33121</v>
      </c>
      <c r="B614" s="62" t="s">
        <v>879</v>
      </c>
      <c r="C614" s="72">
        <f t="shared" si="36"/>
        <v>0</v>
      </c>
      <c r="D614" s="72">
        <f t="shared" si="37"/>
        <v>0</v>
      </c>
      <c r="E614" s="72">
        <f t="shared" si="38"/>
        <v>0</v>
      </c>
      <c r="F614" s="72">
        <f t="shared" si="39"/>
        <v>1</v>
      </c>
    </row>
    <row r="615" spans="1:6" ht="50" x14ac:dyDescent="0.35">
      <c r="A615" s="62">
        <v>331210</v>
      </c>
      <c r="B615" s="62" t="s">
        <v>879</v>
      </c>
      <c r="C615" s="72">
        <f t="shared" si="36"/>
        <v>0</v>
      </c>
      <c r="D615" s="72">
        <f t="shared" si="37"/>
        <v>0</v>
      </c>
      <c r="E615" s="72">
        <f t="shared" si="38"/>
        <v>0</v>
      </c>
      <c r="F615" s="72">
        <f t="shared" si="39"/>
        <v>0</v>
      </c>
    </row>
    <row r="616" spans="1:6" ht="25" x14ac:dyDescent="0.35">
      <c r="A616" s="62">
        <v>33122</v>
      </c>
      <c r="B616" s="62" t="s">
        <v>880</v>
      </c>
      <c r="C616" s="72">
        <f t="shared" si="36"/>
        <v>0</v>
      </c>
      <c r="D616" s="72">
        <f t="shared" si="37"/>
        <v>0</v>
      </c>
      <c r="E616" s="72">
        <f t="shared" si="38"/>
        <v>0</v>
      </c>
      <c r="F616" s="72">
        <f t="shared" si="39"/>
        <v>1</v>
      </c>
    </row>
    <row r="617" spans="1:6" ht="25" x14ac:dyDescent="0.35">
      <c r="A617" s="62">
        <v>331221</v>
      </c>
      <c r="B617" s="62" t="s">
        <v>881</v>
      </c>
      <c r="C617" s="72">
        <f t="shared" si="36"/>
        <v>0</v>
      </c>
      <c r="D617" s="72">
        <f t="shared" si="37"/>
        <v>0</v>
      </c>
      <c r="E617" s="72">
        <f t="shared" si="38"/>
        <v>0</v>
      </c>
      <c r="F617" s="72">
        <f t="shared" si="39"/>
        <v>0</v>
      </c>
    </row>
    <row r="618" spans="1:6" x14ac:dyDescent="0.35">
      <c r="A618" s="62">
        <v>331222</v>
      </c>
      <c r="B618" s="62" t="s">
        <v>882</v>
      </c>
      <c r="C618" s="72">
        <f t="shared" si="36"/>
        <v>0</v>
      </c>
      <c r="D618" s="72">
        <f t="shared" si="37"/>
        <v>0</v>
      </c>
      <c r="E618" s="72">
        <f t="shared" si="38"/>
        <v>0</v>
      </c>
      <c r="F618" s="72">
        <f t="shared" si="39"/>
        <v>0</v>
      </c>
    </row>
    <row r="619" spans="1:6" ht="37.5" x14ac:dyDescent="0.35">
      <c r="A619" s="62">
        <v>3313</v>
      </c>
      <c r="B619" s="62" t="s">
        <v>883</v>
      </c>
      <c r="C619" s="72">
        <f t="shared" si="36"/>
        <v>0</v>
      </c>
      <c r="D619" s="72">
        <f t="shared" si="37"/>
        <v>0</v>
      </c>
      <c r="E619" s="72">
        <f t="shared" si="38"/>
        <v>1</v>
      </c>
      <c r="F619" s="72">
        <f t="shared" si="39"/>
        <v>1</v>
      </c>
    </row>
    <row r="620" spans="1:6" ht="37.5" x14ac:dyDescent="0.35">
      <c r="A620" s="62">
        <v>33131</v>
      </c>
      <c r="B620" s="62" t="s">
        <v>883</v>
      </c>
      <c r="C620" s="72">
        <f t="shared" si="36"/>
        <v>0</v>
      </c>
      <c r="D620" s="72">
        <f t="shared" si="37"/>
        <v>0</v>
      </c>
      <c r="E620" s="72">
        <f t="shared" si="38"/>
        <v>0</v>
      </c>
      <c r="F620" s="72">
        <f t="shared" si="39"/>
        <v>1</v>
      </c>
    </row>
    <row r="621" spans="1:6" ht="37.5" x14ac:dyDescent="0.35">
      <c r="A621" s="62">
        <v>331313</v>
      </c>
      <c r="B621" s="62" t="s">
        <v>884</v>
      </c>
      <c r="C621" s="72">
        <f t="shared" si="36"/>
        <v>0</v>
      </c>
      <c r="D621" s="72">
        <f t="shared" si="37"/>
        <v>0</v>
      </c>
      <c r="E621" s="72">
        <f t="shared" si="38"/>
        <v>0</v>
      </c>
      <c r="F621" s="72">
        <f t="shared" si="39"/>
        <v>0</v>
      </c>
    </row>
    <row r="622" spans="1:6" ht="37.5" x14ac:dyDescent="0.35">
      <c r="A622" s="62">
        <v>331314</v>
      </c>
      <c r="B622" s="62" t="s">
        <v>885</v>
      </c>
      <c r="C622" s="72">
        <f t="shared" si="36"/>
        <v>0</v>
      </c>
      <c r="D622" s="72">
        <f t="shared" si="37"/>
        <v>0</v>
      </c>
      <c r="E622" s="72">
        <f t="shared" si="38"/>
        <v>0</v>
      </c>
      <c r="F622" s="72">
        <f t="shared" si="39"/>
        <v>0</v>
      </c>
    </row>
    <row r="623" spans="1:6" ht="37.5" x14ac:dyDescent="0.35">
      <c r="A623" s="62">
        <v>331315</v>
      </c>
      <c r="B623" s="62" t="s">
        <v>886</v>
      </c>
      <c r="C623" s="72">
        <f t="shared" si="36"/>
        <v>0</v>
      </c>
      <c r="D623" s="72">
        <f t="shared" si="37"/>
        <v>0</v>
      </c>
      <c r="E623" s="72">
        <f t="shared" si="38"/>
        <v>0</v>
      </c>
      <c r="F623" s="72">
        <f t="shared" si="39"/>
        <v>0</v>
      </c>
    </row>
    <row r="624" spans="1:6" ht="37.5" x14ac:dyDescent="0.35">
      <c r="A624" s="62">
        <v>331318</v>
      </c>
      <c r="B624" s="62" t="s">
        <v>887</v>
      </c>
      <c r="C624" s="72">
        <f t="shared" si="36"/>
        <v>0</v>
      </c>
      <c r="D624" s="72">
        <f t="shared" si="37"/>
        <v>0</v>
      </c>
      <c r="E624" s="72">
        <f t="shared" si="38"/>
        <v>0</v>
      </c>
      <c r="F624" s="72">
        <f t="shared" si="39"/>
        <v>0</v>
      </c>
    </row>
    <row r="625" spans="1:6" ht="50" x14ac:dyDescent="0.35">
      <c r="A625" s="62">
        <v>3314</v>
      </c>
      <c r="B625" s="62" t="s">
        <v>888</v>
      </c>
      <c r="C625" s="72">
        <f t="shared" si="36"/>
        <v>0</v>
      </c>
      <c r="D625" s="72">
        <f t="shared" si="37"/>
        <v>0</v>
      </c>
      <c r="E625" s="72">
        <f t="shared" si="38"/>
        <v>1</v>
      </c>
      <c r="F625" s="72">
        <f t="shared" si="39"/>
        <v>1</v>
      </c>
    </row>
    <row r="626" spans="1:6" ht="37.5" x14ac:dyDescent="0.35">
      <c r="A626" s="62">
        <v>33141</v>
      </c>
      <c r="B626" s="62" t="s">
        <v>889</v>
      </c>
      <c r="C626" s="72">
        <f t="shared" si="36"/>
        <v>0</v>
      </c>
      <c r="D626" s="72">
        <f t="shared" si="37"/>
        <v>0</v>
      </c>
      <c r="E626" s="72">
        <f t="shared" si="38"/>
        <v>0</v>
      </c>
      <c r="F626" s="72">
        <f t="shared" si="39"/>
        <v>1</v>
      </c>
    </row>
    <row r="627" spans="1:6" ht="37.5" x14ac:dyDescent="0.35">
      <c r="A627" s="62">
        <v>331410</v>
      </c>
      <c r="B627" s="62" t="s">
        <v>890</v>
      </c>
      <c r="C627" s="72">
        <f t="shared" si="36"/>
        <v>0</v>
      </c>
      <c r="D627" s="72">
        <f t="shared" si="37"/>
        <v>0</v>
      </c>
      <c r="E627" s="72">
        <f t="shared" si="38"/>
        <v>0</v>
      </c>
      <c r="F627" s="72">
        <f t="shared" si="39"/>
        <v>0</v>
      </c>
    </row>
    <row r="628" spans="1:6" ht="37.5" x14ac:dyDescent="0.35">
      <c r="A628" s="62">
        <v>33142</v>
      </c>
      <c r="B628" s="62" t="s">
        <v>891</v>
      </c>
      <c r="C628" s="72">
        <f t="shared" si="36"/>
        <v>0</v>
      </c>
      <c r="D628" s="72">
        <f t="shared" si="37"/>
        <v>0</v>
      </c>
      <c r="E628" s="72">
        <f t="shared" si="38"/>
        <v>0</v>
      </c>
      <c r="F628" s="72">
        <f t="shared" si="39"/>
        <v>1</v>
      </c>
    </row>
    <row r="629" spans="1:6" ht="37.5" x14ac:dyDescent="0.35">
      <c r="A629" s="62">
        <v>331420</v>
      </c>
      <c r="B629" s="62" t="s">
        <v>891</v>
      </c>
      <c r="C629" s="72">
        <f t="shared" si="36"/>
        <v>0</v>
      </c>
      <c r="D629" s="72">
        <f t="shared" si="37"/>
        <v>0</v>
      </c>
      <c r="E629" s="72">
        <f t="shared" si="38"/>
        <v>0</v>
      </c>
      <c r="F629" s="72">
        <f t="shared" si="39"/>
        <v>0</v>
      </c>
    </row>
    <row r="630" spans="1:6" ht="62.5" x14ac:dyDescent="0.35">
      <c r="A630" s="62">
        <v>33149</v>
      </c>
      <c r="B630" s="62" t="s">
        <v>892</v>
      </c>
      <c r="C630" s="72">
        <f t="shared" si="36"/>
        <v>0</v>
      </c>
      <c r="D630" s="72">
        <f t="shared" si="37"/>
        <v>0</v>
      </c>
      <c r="E630" s="72">
        <f t="shared" si="38"/>
        <v>0</v>
      </c>
      <c r="F630" s="72">
        <f t="shared" si="39"/>
        <v>1</v>
      </c>
    </row>
    <row r="631" spans="1:6" ht="62.5" x14ac:dyDescent="0.35">
      <c r="A631" s="62">
        <v>331491</v>
      </c>
      <c r="B631" s="62" t="s">
        <v>893</v>
      </c>
      <c r="C631" s="72">
        <f t="shared" si="36"/>
        <v>0</v>
      </c>
      <c r="D631" s="72">
        <f t="shared" si="37"/>
        <v>0</v>
      </c>
      <c r="E631" s="72">
        <f t="shared" si="38"/>
        <v>0</v>
      </c>
      <c r="F631" s="72">
        <f t="shared" si="39"/>
        <v>0</v>
      </c>
    </row>
    <row r="632" spans="1:6" ht="62.5" x14ac:dyDescent="0.35">
      <c r="A632" s="62">
        <v>331492</v>
      </c>
      <c r="B632" s="62" t="s">
        <v>894</v>
      </c>
      <c r="C632" s="72">
        <f t="shared" si="36"/>
        <v>0</v>
      </c>
      <c r="D632" s="72">
        <f t="shared" si="37"/>
        <v>0</v>
      </c>
      <c r="E632" s="72">
        <f t="shared" si="38"/>
        <v>0</v>
      </c>
      <c r="F632" s="72">
        <f t="shared" si="39"/>
        <v>0</v>
      </c>
    </row>
    <row r="633" spans="1:6" x14ac:dyDescent="0.35">
      <c r="A633" s="62">
        <v>3315</v>
      </c>
      <c r="B633" s="62" t="s">
        <v>895</v>
      </c>
      <c r="C633" s="72">
        <f t="shared" si="36"/>
        <v>0</v>
      </c>
      <c r="D633" s="72">
        <f t="shared" si="37"/>
        <v>0</v>
      </c>
      <c r="E633" s="72">
        <f t="shared" si="38"/>
        <v>1</v>
      </c>
      <c r="F633" s="72">
        <f t="shared" si="39"/>
        <v>1</v>
      </c>
    </row>
    <row r="634" spans="1:6" ht="25" x14ac:dyDescent="0.35">
      <c r="A634" s="62">
        <v>33151</v>
      </c>
      <c r="B634" s="62" t="s">
        <v>896</v>
      </c>
      <c r="C634" s="72">
        <f t="shared" si="36"/>
        <v>0</v>
      </c>
      <c r="D634" s="72">
        <f t="shared" si="37"/>
        <v>0</v>
      </c>
      <c r="E634" s="72">
        <f t="shared" si="38"/>
        <v>0</v>
      </c>
      <c r="F634" s="72">
        <f t="shared" si="39"/>
        <v>1</v>
      </c>
    </row>
    <row r="635" spans="1:6" x14ac:dyDescent="0.35">
      <c r="A635" s="62">
        <v>331511</v>
      </c>
      <c r="B635" s="62" t="s">
        <v>897</v>
      </c>
      <c r="C635" s="72">
        <f t="shared" si="36"/>
        <v>0</v>
      </c>
      <c r="D635" s="72">
        <f t="shared" si="37"/>
        <v>0</v>
      </c>
      <c r="E635" s="72">
        <f t="shared" si="38"/>
        <v>0</v>
      </c>
      <c r="F635" s="72">
        <f t="shared" si="39"/>
        <v>0</v>
      </c>
    </row>
    <row r="636" spans="1:6" ht="25" x14ac:dyDescent="0.35">
      <c r="A636" s="62">
        <v>331512</v>
      </c>
      <c r="B636" s="62" t="s">
        <v>898</v>
      </c>
      <c r="C636" s="72">
        <f t="shared" si="36"/>
        <v>0</v>
      </c>
      <c r="D636" s="72">
        <f t="shared" si="37"/>
        <v>0</v>
      </c>
      <c r="E636" s="72">
        <f t="shared" si="38"/>
        <v>0</v>
      </c>
      <c r="F636" s="72">
        <f t="shared" si="39"/>
        <v>0</v>
      </c>
    </row>
    <row r="637" spans="1:6" ht="25" x14ac:dyDescent="0.35">
      <c r="A637" s="62">
        <v>331513</v>
      </c>
      <c r="B637" s="62" t="s">
        <v>899</v>
      </c>
      <c r="C637" s="72">
        <f t="shared" si="36"/>
        <v>0</v>
      </c>
      <c r="D637" s="72">
        <f t="shared" si="37"/>
        <v>0</v>
      </c>
      <c r="E637" s="72">
        <f t="shared" si="38"/>
        <v>0</v>
      </c>
      <c r="F637" s="72">
        <f t="shared" si="39"/>
        <v>0</v>
      </c>
    </row>
    <row r="638" spans="1:6" ht="25" x14ac:dyDescent="0.35">
      <c r="A638" s="62">
        <v>33152</v>
      </c>
      <c r="B638" s="62" t="s">
        <v>900</v>
      </c>
      <c r="C638" s="72">
        <f t="shared" si="36"/>
        <v>0</v>
      </c>
      <c r="D638" s="72">
        <f t="shared" si="37"/>
        <v>0</v>
      </c>
      <c r="E638" s="72">
        <f t="shared" si="38"/>
        <v>0</v>
      </c>
      <c r="F638" s="72">
        <f t="shared" si="39"/>
        <v>1</v>
      </c>
    </row>
    <row r="639" spans="1:6" ht="25" x14ac:dyDescent="0.35">
      <c r="A639" s="62">
        <v>331523</v>
      </c>
      <c r="B639" s="62" t="s">
        <v>901</v>
      </c>
      <c r="C639" s="72">
        <f t="shared" si="36"/>
        <v>0</v>
      </c>
      <c r="D639" s="72">
        <f t="shared" si="37"/>
        <v>0</v>
      </c>
      <c r="E639" s="72">
        <f t="shared" si="38"/>
        <v>0</v>
      </c>
      <c r="F639" s="72">
        <f t="shared" si="39"/>
        <v>0</v>
      </c>
    </row>
    <row r="640" spans="1:6" ht="25" x14ac:dyDescent="0.35">
      <c r="A640" s="62">
        <v>331524</v>
      </c>
      <c r="B640" s="62" t="s">
        <v>902</v>
      </c>
      <c r="C640" s="72">
        <f t="shared" si="36"/>
        <v>0</v>
      </c>
      <c r="D640" s="72">
        <f t="shared" si="37"/>
        <v>0</v>
      </c>
      <c r="E640" s="72">
        <f t="shared" si="38"/>
        <v>0</v>
      </c>
      <c r="F640" s="72">
        <f t="shared" si="39"/>
        <v>0</v>
      </c>
    </row>
    <row r="641" spans="1:6" ht="37.5" x14ac:dyDescent="0.35">
      <c r="A641" s="62">
        <v>331529</v>
      </c>
      <c r="B641" s="62" t="s">
        <v>903</v>
      </c>
      <c r="C641" s="72">
        <f t="shared" si="36"/>
        <v>0</v>
      </c>
      <c r="D641" s="72">
        <f t="shared" si="37"/>
        <v>0</v>
      </c>
      <c r="E641" s="72">
        <f t="shared" si="38"/>
        <v>0</v>
      </c>
      <c r="F641" s="72">
        <f t="shared" si="39"/>
        <v>0</v>
      </c>
    </row>
    <row r="642" spans="1:6" ht="37.5" x14ac:dyDescent="0.35">
      <c r="A642" s="62">
        <v>332</v>
      </c>
      <c r="B642" s="62" t="s">
        <v>904</v>
      </c>
      <c r="C642" s="72">
        <f t="shared" si="36"/>
        <v>0</v>
      </c>
      <c r="D642" s="72">
        <f t="shared" si="37"/>
        <v>1</v>
      </c>
      <c r="E642" s="72">
        <f t="shared" si="38"/>
        <v>1</v>
      </c>
      <c r="F642" s="72">
        <f t="shared" si="39"/>
        <v>1</v>
      </c>
    </row>
    <row r="643" spans="1:6" ht="25" x14ac:dyDescent="0.35">
      <c r="A643" s="62">
        <v>3321</v>
      </c>
      <c r="B643" s="62" t="s">
        <v>905</v>
      </c>
      <c r="C643" s="72">
        <f t="shared" si="36"/>
        <v>0</v>
      </c>
      <c r="D643" s="72">
        <f t="shared" si="37"/>
        <v>0</v>
      </c>
      <c r="E643" s="72">
        <f t="shared" si="38"/>
        <v>1</v>
      </c>
      <c r="F643" s="72">
        <f t="shared" si="39"/>
        <v>1</v>
      </c>
    </row>
    <row r="644" spans="1:6" ht="25" x14ac:dyDescent="0.35">
      <c r="A644" s="62">
        <v>33211</v>
      </c>
      <c r="B644" s="62" t="s">
        <v>905</v>
      </c>
      <c r="C644" s="72">
        <f t="shared" ref="C644:C707" si="40">IF(LEN($A644 )&lt;= 2,1, 0)</f>
        <v>0</v>
      </c>
      <c r="D644" s="72">
        <f t="shared" ref="D644:D707" si="41">IF(LEN($A644 )&lt;= 3,1, 0)</f>
        <v>0</v>
      </c>
      <c r="E644" s="72">
        <f t="shared" ref="E644:E707" si="42">IF(LEN($A644 )&lt;= 4,1, 0)</f>
        <v>0</v>
      </c>
      <c r="F644" s="72">
        <f t="shared" ref="F644:F707" si="43">IF(LEN($A644 )&lt;= 5,1, 0)</f>
        <v>1</v>
      </c>
    </row>
    <row r="645" spans="1:6" ht="25" x14ac:dyDescent="0.35">
      <c r="A645" s="62">
        <v>332111</v>
      </c>
      <c r="B645" s="62" t="s">
        <v>906</v>
      </c>
      <c r="C645" s="72">
        <f t="shared" si="40"/>
        <v>0</v>
      </c>
      <c r="D645" s="72">
        <f t="shared" si="41"/>
        <v>0</v>
      </c>
      <c r="E645" s="72">
        <f t="shared" si="42"/>
        <v>0</v>
      </c>
      <c r="F645" s="72">
        <f t="shared" si="43"/>
        <v>0</v>
      </c>
    </row>
    <row r="646" spans="1:6" x14ac:dyDescent="0.35">
      <c r="A646" s="62">
        <v>332112</v>
      </c>
      <c r="B646" s="62" t="s">
        <v>907</v>
      </c>
      <c r="C646" s="72">
        <f t="shared" si="40"/>
        <v>0</v>
      </c>
      <c r="D646" s="72">
        <f t="shared" si="41"/>
        <v>0</v>
      </c>
      <c r="E646" s="72">
        <f t="shared" si="42"/>
        <v>0</v>
      </c>
      <c r="F646" s="72">
        <f t="shared" si="43"/>
        <v>0</v>
      </c>
    </row>
    <row r="647" spans="1:6" x14ac:dyDescent="0.35">
      <c r="A647" s="62">
        <v>332114</v>
      </c>
      <c r="B647" s="62" t="s">
        <v>908</v>
      </c>
      <c r="C647" s="72">
        <f t="shared" si="40"/>
        <v>0</v>
      </c>
      <c r="D647" s="72">
        <f t="shared" si="41"/>
        <v>0</v>
      </c>
      <c r="E647" s="72">
        <f t="shared" si="42"/>
        <v>0</v>
      </c>
      <c r="F647" s="72">
        <f t="shared" si="43"/>
        <v>0</v>
      </c>
    </row>
    <row r="648" spans="1:6" ht="25" x14ac:dyDescent="0.35">
      <c r="A648" s="62">
        <v>332117</v>
      </c>
      <c r="B648" s="62" t="s">
        <v>909</v>
      </c>
      <c r="C648" s="72">
        <f t="shared" si="40"/>
        <v>0</v>
      </c>
      <c r="D648" s="72">
        <f t="shared" si="41"/>
        <v>0</v>
      </c>
      <c r="E648" s="72">
        <f t="shared" si="42"/>
        <v>0</v>
      </c>
      <c r="F648" s="72">
        <f t="shared" si="43"/>
        <v>0</v>
      </c>
    </row>
    <row r="649" spans="1:6" ht="50" x14ac:dyDescent="0.35">
      <c r="A649" s="62">
        <v>332119</v>
      </c>
      <c r="B649" s="62" t="s">
        <v>910</v>
      </c>
      <c r="C649" s="72">
        <f t="shared" si="40"/>
        <v>0</v>
      </c>
      <c r="D649" s="72">
        <f t="shared" si="41"/>
        <v>0</v>
      </c>
      <c r="E649" s="72">
        <f t="shared" si="42"/>
        <v>0</v>
      </c>
      <c r="F649" s="72">
        <f t="shared" si="43"/>
        <v>0</v>
      </c>
    </row>
    <row r="650" spans="1:6" ht="25" x14ac:dyDescent="0.35">
      <c r="A650" s="62">
        <v>3322</v>
      </c>
      <c r="B650" s="62" t="s">
        <v>911</v>
      </c>
      <c r="C650" s="72">
        <f t="shared" si="40"/>
        <v>0</v>
      </c>
      <c r="D650" s="72">
        <f t="shared" si="41"/>
        <v>0</v>
      </c>
      <c r="E650" s="72">
        <f t="shared" si="42"/>
        <v>1</v>
      </c>
      <c r="F650" s="72">
        <f t="shared" si="43"/>
        <v>1</v>
      </c>
    </row>
    <row r="651" spans="1:6" ht="25" x14ac:dyDescent="0.35">
      <c r="A651" s="62">
        <v>33221</v>
      </c>
      <c r="B651" s="62" t="s">
        <v>911</v>
      </c>
      <c r="C651" s="72">
        <f t="shared" si="40"/>
        <v>0</v>
      </c>
      <c r="D651" s="72">
        <f t="shared" si="41"/>
        <v>0</v>
      </c>
      <c r="E651" s="72">
        <f t="shared" si="42"/>
        <v>0</v>
      </c>
      <c r="F651" s="72">
        <f t="shared" si="43"/>
        <v>1</v>
      </c>
    </row>
    <row r="652" spans="1:6" ht="62.5" x14ac:dyDescent="0.35">
      <c r="A652" s="62">
        <v>332215</v>
      </c>
      <c r="B652" s="62" t="s">
        <v>912</v>
      </c>
      <c r="C652" s="72">
        <f t="shared" si="40"/>
        <v>0</v>
      </c>
      <c r="D652" s="72">
        <f t="shared" si="41"/>
        <v>0</v>
      </c>
      <c r="E652" s="72">
        <f t="shared" si="42"/>
        <v>0</v>
      </c>
      <c r="F652" s="72">
        <f t="shared" si="43"/>
        <v>0</v>
      </c>
    </row>
    <row r="653" spans="1:6" ht="37.5" x14ac:dyDescent="0.35">
      <c r="A653" s="62">
        <v>332216</v>
      </c>
      <c r="B653" s="62" t="s">
        <v>913</v>
      </c>
      <c r="C653" s="72">
        <f t="shared" si="40"/>
        <v>0</v>
      </c>
      <c r="D653" s="72">
        <f t="shared" si="41"/>
        <v>0</v>
      </c>
      <c r="E653" s="72">
        <f t="shared" si="42"/>
        <v>0</v>
      </c>
      <c r="F653" s="72">
        <f t="shared" si="43"/>
        <v>0</v>
      </c>
    </row>
    <row r="654" spans="1:6" ht="37.5" x14ac:dyDescent="0.35">
      <c r="A654" s="62">
        <v>3323</v>
      </c>
      <c r="B654" s="62" t="s">
        <v>914</v>
      </c>
      <c r="C654" s="72">
        <f t="shared" si="40"/>
        <v>0</v>
      </c>
      <c r="D654" s="72">
        <f t="shared" si="41"/>
        <v>0</v>
      </c>
      <c r="E654" s="72">
        <f t="shared" si="42"/>
        <v>1</v>
      </c>
      <c r="F654" s="72">
        <f t="shared" si="43"/>
        <v>1</v>
      </c>
    </row>
    <row r="655" spans="1:6" ht="50" x14ac:dyDescent="0.35">
      <c r="A655" s="62">
        <v>33231</v>
      </c>
      <c r="B655" s="62" t="s">
        <v>915</v>
      </c>
      <c r="C655" s="72">
        <f t="shared" si="40"/>
        <v>0</v>
      </c>
      <c r="D655" s="72">
        <f t="shared" si="41"/>
        <v>0</v>
      </c>
      <c r="E655" s="72">
        <f t="shared" si="42"/>
        <v>0</v>
      </c>
      <c r="F655" s="72">
        <f t="shared" si="43"/>
        <v>1</v>
      </c>
    </row>
    <row r="656" spans="1:6" ht="50" x14ac:dyDescent="0.35">
      <c r="A656" s="62">
        <v>332311</v>
      </c>
      <c r="B656" s="62" t="s">
        <v>916</v>
      </c>
      <c r="C656" s="72">
        <f t="shared" si="40"/>
        <v>0</v>
      </c>
      <c r="D656" s="72">
        <f t="shared" si="41"/>
        <v>0</v>
      </c>
      <c r="E656" s="72">
        <f t="shared" si="42"/>
        <v>0</v>
      </c>
      <c r="F656" s="72">
        <f t="shared" si="43"/>
        <v>0</v>
      </c>
    </row>
    <row r="657" spans="1:6" ht="25" x14ac:dyDescent="0.35">
      <c r="A657" s="62">
        <v>332312</v>
      </c>
      <c r="B657" s="62" t="s">
        <v>917</v>
      </c>
      <c r="C657" s="72">
        <f t="shared" si="40"/>
        <v>0</v>
      </c>
      <c r="D657" s="72">
        <f t="shared" si="41"/>
        <v>0</v>
      </c>
      <c r="E657" s="72">
        <f t="shared" si="42"/>
        <v>0</v>
      </c>
      <c r="F657" s="72">
        <f t="shared" si="43"/>
        <v>0</v>
      </c>
    </row>
    <row r="658" spans="1:6" ht="25" x14ac:dyDescent="0.35">
      <c r="A658" s="62">
        <v>332313</v>
      </c>
      <c r="B658" s="62" t="s">
        <v>918</v>
      </c>
      <c r="C658" s="72">
        <f t="shared" si="40"/>
        <v>0</v>
      </c>
      <c r="D658" s="72">
        <f t="shared" si="41"/>
        <v>0</v>
      </c>
      <c r="E658" s="72">
        <f t="shared" si="42"/>
        <v>0</v>
      </c>
      <c r="F658" s="72">
        <f t="shared" si="43"/>
        <v>0</v>
      </c>
    </row>
    <row r="659" spans="1:6" ht="50" x14ac:dyDescent="0.35">
      <c r="A659" s="62">
        <v>33232</v>
      </c>
      <c r="B659" s="62" t="s">
        <v>919</v>
      </c>
      <c r="C659" s="72">
        <f t="shared" si="40"/>
        <v>0</v>
      </c>
      <c r="D659" s="72">
        <f t="shared" si="41"/>
        <v>0</v>
      </c>
      <c r="E659" s="72">
        <f t="shared" si="42"/>
        <v>0</v>
      </c>
      <c r="F659" s="72">
        <f t="shared" si="43"/>
        <v>1</v>
      </c>
    </row>
    <row r="660" spans="1:6" ht="25" x14ac:dyDescent="0.35">
      <c r="A660" s="62">
        <v>332321</v>
      </c>
      <c r="B660" s="62" t="s">
        <v>920</v>
      </c>
      <c r="C660" s="72">
        <f t="shared" si="40"/>
        <v>0</v>
      </c>
      <c r="D660" s="72">
        <f t="shared" si="41"/>
        <v>0</v>
      </c>
      <c r="E660" s="72">
        <f t="shared" si="42"/>
        <v>0</v>
      </c>
      <c r="F660" s="72">
        <f t="shared" si="43"/>
        <v>0</v>
      </c>
    </row>
    <row r="661" spans="1:6" ht="25" x14ac:dyDescent="0.35">
      <c r="A661" s="62">
        <v>332322</v>
      </c>
      <c r="B661" s="62" t="s">
        <v>921</v>
      </c>
      <c r="C661" s="72">
        <f t="shared" si="40"/>
        <v>0</v>
      </c>
      <c r="D661" s="72">
        <f t="shared" si="41"/>
        <v>0</v>
      </c>
      <c r="E661" s="72">
        <f t="shared" si="42"/>
        <v>0</v>
      </c>
      <c r="F661" s="72">
        <f t="shared" si="43"/>
        <v>0</v>
      </c>
    </row>
    <row r="662" spans="1:6" ht="37.5" x14ac:dyDescent="0.35">
      <c r="A662" s="62">
        <v>332323</v>
      </c>
      <c r="B662" s="62" t="s">
        <v>922</v>
      </c>
      <c r="C662" s="72">
        <f t="shared" si="40"/>
        <v>0</v>
      </c>
      <c r="D662" s="72">
        <f t="shared" si="41"/>
        <v>0</v>
      </c>
      <c r="E662" s="72">
        <f t="shared" si="42"/>
        <v>0</v>
      </c>
      <c r="F662" s="72">
        <f t="shared" si="43"/>
        <v>0</v>
      </c>
    </row>
    <row r="663" spans="1:6" ht="37.5" x14ac:dyDescent="0.35">
      <c r="A663" s="62">
        <v>3324</v>
      </c>
      <c r="B663" s="62" t="s">
        <v>923</v>
      </c>
      <c r="C663" s="72">
        <f t="shared" si="40"/>
        <v>0</v>
      </c>
      <c r="D663" s="72">
        <f t="shared" si="41"/>
        <v>0</v>
      </c>
      <c r="E663" s="72">
        <f t="shared" si="42"/>
        <v>1</v>
      </c>
      <c r="F663" s="72">
        <f t="shared" si="43"/>
        <v>1</v>
      </c>
    </row>
    <row r="664" spans="1:6" ht="37.5" x14ac:dyDescent="0.35">
      <c r="A664" s="62">
        <v>33241</v>
      </c>
      <c r="B664" s="62" t="s">
        <v>924</v>
      </c>
      <c r="C664" s="72">
        <f t="shared" si="40"/>
        <v>0</v>
      </c>
      <c r="D664" s="72">
        <f t="shared" si="41"/>
        <v>0</v>
      </c>
      <c r="E664" s="72">
        <f t="shared" si="42"/>
        <v>0</v>
      </c>
      <c r="F664" s="72">
        <f t="shared" si="43"/>
        <v>1</v>
      </c>
    </row>
    <row r="665" spans="1:6" ht="37.5" x14ac:dyDescent="0.35">
      <c r="A665" s="62">
        <v>332410</v>
      </c>
      <c r="B665" s="62" t="s">
        <v>924</v>
      </c>
      <c r="C665" s="72">
        <f t="shared" si="40"/>
        <v>0</v>
      </c>
      <c r="D665" s="72">
        <f t="shared" si="41"/>
        <v>0</v>
      </c>
      <c r="E665" s="72">
        <f t="shared" si="42"/>
        <v>0</v>
      </c>
      <c r="F665" s="72">
        <f t="shared" si="43"/>
        <v>0</v>
      </c>
    </row>
    <row r="666" spans="1:6" ht="37.5" x14ac:dyDescent="0.35">
      <c r="A666" s="62">
        <v>33242</v>
      </c>
      <c r="B666" s="62" t="s">
        <v>925</v>
      </c>
      <c r="C666" s="72">
        <f t="shared" si="40"/>
        <v>0</v>
      </c>
      <c r="D666" s="72">
        <f t="shared" si="41"/>
        <v>0</v>
      </c>
      <c r="E666" s="72">
        <f t="shared" si="42"/>
        <v>0</v>
      </c>
      <c r="F666" s="72">
        <f t="shared" si="43"/>
        <v>1</v>
      </c>
    </row>
    <row r="667" spans="1:6" ht="37.5" x14ac:dyDescent="0.35">
      <c r="A667" s="62">
        <v>332420</v>
      </c>
      <c r="B667" s="62" t="s">
        <v>925</v>
      </c>
      <c r="C667" s="72">
        <f t="shared" si="40"/>
        <v>0</v>
      </c>
      <c r="D667" s="72">
        <f t="shared" si="41"/>
        <v>0</v>
      </c>
      <c r="E667" s="72">
        <f t="shared" si="42"/>
        <v>0</v>
      </c>
      <c r="F667" s="72">
        <f t="shared" si="43"/>
        <v>0</v>
      </c>
    </row>
    <row r="668" spans="1:6" ht="62.5" x14ac:dyDescent="0.35">
      <c r="A668" s="62">
        <v>33243</v>
      </c>
      <c r="B668" s="62" t="s">
        <v>926</v>
      </c>
      <c r="C668" s="72">
        <f t="shared" si="40"/>
        <v>0</v>
      </c>
      <c r="D668" s="72">
        <f t="shared" si="41"/>
        <v>0</v>
      </c>
      <c r="E668" s="72">
        <f t="shared" si="42"/>
        <v>0</v>
      </c>
      <c r="F668" s="72">
        <f t="shared" si="43"/>
        <v>1</v>
      </c>
    </row>
    <row r="669" spans="1:6" ht="25" x14ac:dyDescent="0.35">
      <c r="A669" s="62">
        <v>332431</v>
      </c>
      <c r="B669" s="62" t="s">
        <v>927</v>
      </c>
      <c r="C669" s="72">
        <f t="shared" si="40"/>
        <v>0</v>
      </c>
      <c r="D669" s="72">
        <f t="shared" si="41"/>
        <v>0</v>
      </c>
      <c r="E669" s="72">
        <f t="shared" si="42"/>
        <v>0</v>
      </c>
      <c r="F669" s="72">
        <f t="shared" si="43"/>
        <v>0</v>
      </c>
    </row>
    <row r="670" spans="1:6" ht="37.5" x14ac:dyDescent="0.35">
      <c r="A670" s="62">
        <v>332439</v>
      </c>
      <c r="B670" s="62" t="s">
        <v>928</v>
      </c>
      <c r="C670" s="72">
        <f t="shared" si="40"/>
        <v>0</v>
      </c>
      <c r="D670" s="72">
        <f t="shared" si="41"/>
        <v>0</v>
      </c>
      <c r="E670" s="72">
        <f t="shared" si="42"/>
        <v>0</v>
      </c>
      <c r="F670" s="72">
        <f t="shared" si="43"/>
        <v>0</v>
      </c>
    </row>
    <row r="671" spans="1:6" ht="25" x14ac:dyDescent="0.35">
      <c r="A671" s="62">
        <v>3325</v>
      </c>
      <c r="B671" s="62" t="s">
        <v>929</v>
      </c>
      <c r="C671" s="72">
        <f t="shared" si="40"/>
        <v>0</v>
      </c>
      <c r="D671" s="72">
        <f t="shared" si="41"/>
        <v>0</v>
      </c>
      <c r="E671" s="72">
        <f t="shared" si="42"/>
        <v>1</v>
      </c>
      <c r="F671" s="72">
        <f t="shared" si="43"/>
        <v>1</v>
      </c>
    </row>
    <row r="672" spans="1:6" ht="25" x14ac:dyDescent="0.35">
      <c r="A672" s="62">
        <v>33251</v>
      </c>
      <c r="B672" s="62" t="s">
        <v>929</v>
      </c>
      <c r="C672" s="72">
        <f t="shared" si="40"/>
        <v>0</v>
      </c>
      <c r="D672" s="72">
        <f t="shared" si="41"/>
        <v>0</v>
      </c>
      <c r="E672" s="72">
        <f t="shared" si="42"/>
        <v>0</v>
      </c>
      <c r="F672" s="72">
        <f t="shared" si="43"/>
        <v>1</v>
      </c>
    </row>
    <row r="673" spans="1:6" ht="25" x14ac:dyDescent="0.35">
      <c r="A673" s="62">
        <v>332510</v>
      </c>
      <c r="B673" s="62" t="s">
        <v>929</v>
      </c>
      <c r="C673" s="72">
        <f t="shared" si="40"/>
        <v>0</v>
      </c>
      <c r="D673" s="72">
        <f t="shared" si="41"/>
        <v>0</v>
      </c>
      <c r="E673" s="72">
        <f t="shared" si="42"/>
        <v>0</v>
      </c>
      <c r="F673" s="72">
        <f t="shared" si="43"/>
        <v>0</v>
      </c>
    </row>
    <row r="674" spans="1:6" ht="37.5" x14ac:dyDescent="0.35">
      <c r="A674" s="62">
        <v>3326</v>
      </c>
      <c r="B674" s="62" t="s">
        <v>930</v>
      </c>
      <c r="C674" s="72">
        <f t="shared" si="40"/>
        <v>0</v>
      </c>
      <c r="D674" s="72">
        <f t="shared" si="41"/>
        <v>0</v>
      </c>
      <c r="E674" s="72">
        <f t="shared" si="42"/>
        <v>1</v>
      </c>
      <c r="F674" s="72">
        <f t="shared" si="43"/>
        <v>1</v>
      </c>
    </row>
    <row r="675" spans="1:6" ht="37.5" x14ac:dyDescent="0.35">
      <c r="A675" s="62">
        <v>33261</v>
      </c>
      <c r="B675" s="62" t="s">
        <v>930</v>
      </c>
      <c r="C675" s="72">
        <f t="shared" si="40"/>
        <v>0</v>
      </c>
      <c r="D675" s="72">
        <f t="shared" si="41"/>
        <v>0</v>
      </c>
      <c r="E675" s="72">
        <f t="shared" si="42"/>
        <v>0</v>
      </c>
      <c r="F675" s="72">
        <f t="shared" si="43"/>
        <v>1</v>
      </c>
    </row>
    <row r="676" spans="1:6" x14ac:dyDescent="0.35">
      <c r="A676" s="62">
        <v>332613</v>
      </c>
      <c r="B676" s="62" t="s">
        <v>931</v>
      </c>
      <c r="C676" s="72">
        <f t="shared" si="40"/>
        <v>0</v>
      </c>
      <c r="D676" s="72">
        <f t="shared" si="41"/>
        <v>0</v>
      </c>
      <c r="E676" s="72">
        <f t="shared" si="42"/>
        <v>0</v>
      </c>
      <c r="F676" s="72">
        <f t="shared" si="43"/>
        <v>0</v>
      </c>
    </row>
    <row r="677" spans="1:6" ht="37.5" x14ac:dyDescent="0.35">
      <c r="A677" s="62">
        <v>332618</v>
      </c>
      <c r="B677" s="62" t="s">
        <v>932</v>
      </c>
      <c r="C677" s="72">
        <f t="shared" si="40"/>
        <v>0</v>
      </c>
      <c r="D677" s="72">
        <f t="shared" si="41"/>
        <v>0</v>
      </c>
      <c r="E677" s="72">
        <f t="shared" si="42"/>
        <v>0</v>
      </c>
      <c r="F677" s="72">
        <f t="shared" si="43"/>
        <v>0</v>
      </c>
    </row>
    <row r="678" spans="1:6" ht="50" x14ac:dyDescent="0.35">
      <c r="A678" s="62">
        <v>3327</v>
      </c>
      <c r="B678" s="62" t="s">
        <v>933</v>
      </c>
      <c r="C678" s="72">
        <f t="shared" si="40"/>
        <v>0</v>
      </c>
      <c r="D678" s="72">
        <f t="shared" si="41"/>
        <v>0</v>
      </c>
      <c r="E678" s="72">
        <f t="shared" si="42"/>
        <v>1</v>
      </c>
      <c r="F678" s="72">
        <f t="shared" si="43"/>
        <v>1</v>
      </c>
    </row>
    <row r="679" spans="1:6" x14ac:dyDescent="0.35">
      <c r="A679" s="62">
        <v>33271</v>
      </c>
      <c r="B679" s="62" t="s">
        <v>934</v>
      </c>
      <c r="C679" s="72">
        <f t="shared" si="40"/>
        <v>0</v>
      </c>
      <c r="D679" s="72">
        <f t="shared" si="41"/>
        <v>0</v>
      </c>
      <c r="E679" s="72">
        <f t="shared" si="42"/>
        <v>0</v>
      </c>
      <c r="F679" s="72">
        <f t="shared" si="43"/>
        <v>1</v>
      </c>
    </row>
    <row r="680" spans="1:6" x14ac:dyDescent="0.35">
      <c r="A680" s="62">
        <v>332710</v>
      </c>
      <c r="B680" s="62" t="s">
        <v>934</v>
      </c>
      <c r="C680" s="72">
        <f t="shared" si="40"/>
        <v>0</v>
      </c>
      <c r="D680" s="72">
        <f t="shared" si="41"/>
        <v>0</v>
      </c>
      <c r="E680" s="72">
        <f t="shared" si="42"/>
        <v>0</v>
      </c>
      <c r="F680" s="72">
        <f t="shared" si="43"/>
        <v>0</v>
      </c>
    </row>
    <row r="681" spans="1:6" ht="37.5" x14ac:dyDescent="0.35">
      <c r="A681" s="62">
        <v>33272</v>
      </c>
      <c r="B681" s="62" t="s">
        <v>935</v>
      </c>
      <c r="C681" s="72">
        <f t="shared" si="40"/>
        <v>0</v>
      </c>
      <c r="D681" s="72">
        <f t="shared" si="41"/>
        <v>0</v>
      </c>
      <c r="E681" s="72">
        <f t="shared" si="42"/>
        <v>0</v>
      </c>
      <c r="F681" s="72">
        <f t="shared" si="43"/>
        <v>1</v>
      </c>
    </row>
    <row r="682" spans="1:6" ht="37.5" x14ac:dyDescent="0.35">
      <c r="A682" s="62">
        <v>332721</v>
      </c>
      <c r="B682" s="62" t="s">
        <v>936</v>
      </c>
      <c r="C682" s="72">
        <f t="shared" si="40"/>
        <v>0</v>
      </c>
      <c r="D682" s="72">
        <f t="shared" si="41"/>
        <v>0</v>
      </c>
      <c r="E682" s="72">
        <f t="shared" si="42"/>
        <v>0</v>
      </c>
      <c r="F682" s="72">
        <f t="shared" si="43"/>
        <v>0</v>
      </c>
    </row>
    <row r="683" spans="1:6" ht="37.5" x14ac:dyDescent="0.35">
      <c r="A683" s="62">
        <v>332722</v>
      </c>
      <c r="B683" s="62" t="s">
        <v>937</v>
      </c>
      <c r="C683" s="72">
        <f t="shared" si="40"/>
        <v>0</v>
      </c>
      <c r="D683" s="72">
        <f t="shared" si="41"/>
        <v>0</v>
      </c>
      <c r="E683" s="72">
        <f t="shared" si="42"/>
        <v>0</v>
      </c>
      <c r="F683" s="72">
        <f t="shared" si="43"/>
        <v>0</v>
      </c>
    </row>
    <row r="684" spans="1:6" ht="37.5" x14ac:dyDescent="0.35">
      <c r="A684" s="62">
        <v>3328</v>
      </c>
      <c r="B684" s="62" t="s">
        <v>938</v>
      </c>
      <c r="C684" s="72">
        <f t="shared" si="40"/>
        <v>0</v>
      </c>
      <c r="D684" s="72">
        <f t="shared" si="41"/>
        <v>0</v>
      </c>
      <c r="E684" s="72">
        <f t="shared" si="42"/>
        <v>1</v>
      </c>
      <c r="F684" s="72">
        <f t="shared" si="43"/>
        <v>1</v>
      </c>
    </row>
    <row r="685" spans="1:6" ht="37.5" x14ac:dyDescent="0.35">
      <c r="A685" s="62">
        <v>33281</v>
      </c>
      <c r="B685" s="62" t="s">
        <v>938</v>
      </c>
      <c r="C685" s="72">
        <f t="shared" si="40"/>
        <v>0</v>
      </c>
      <c r="D685" s="72">
        <f t="shared" si="41"/>
        <v>0</v>
      </c>
      <c r="E685" s="72">
        <f t="shared" si="42"/>
        <v>0</v>
      </c>
      <c r="F685" s="72">
        <f t="shared" si="43"/>
        <v>1</v>
      </c>
    </row>
    <row r="686" spans="1:6" x14ac:dyDescent="0.35">
      <c r="A686" s="62">
        <v>332811</v>
      </c>
      <c r="B686" s="62" t="s">
        <v>939</v>
      </c>
      <c r="C686" s="72">
        <f t="shared" si="40"/>
        <v>0</v>
      </c>
      <c r="D686" s="72">
        <f t="shared" si="41"/>
        <v>0</v>
      </c>
      <c r="E686" s="72">
        <f t="shared" si="42"/>
        <v>0</v>
      </c>
      <c r="F686" s="72">
        <f t="shared" si="43"/>
        <v>0</v>
      </c>
    </row>
    <row r="687" spans="1:6" ht="75" x14ac:dyDescent="0.35">
      <c r="A687" s="62">
        <v>332812</v>
      </c>
      <c r="B687" s="62" t="s">
        <v>940</v>
      </c>
      <c r="C687" s="72">
        <f t="shared" si="40"/>
        <v>0</v>
      </c>
      <c r="D687" s="72">
        <f t="shared" si="41"/>
        <v>0</v>
      </c>
      <c r="E687" s="72">
        <f t="shared" si="42"/>
        <v>0</v>
      </c>
      <c r="F687" s="72">
        <f t="shared" si="43"/>
        <v>0</v>
      </c>
    </row>
    <row r="688" spans="1:6" ht="50" x14ac:dyDescent="0.35">
      <c r="A688" s="62">
        <v>332813</v>
      </c>
      <c r="B688" s="62" t="s">
        <v>941</v>
      </c>
      <c r="C688" s="72">
        <f t="shared" si="40"/>
        <v>0</v>
      </c>
      <c r="D688" s="72">
        <f t="shared" si="41"/>
        <v>0</v>
      </c>
      <c r="E688" s="72">
        <f t="shared" si="42"/>
        <v>0</v>
      </c>
      <c r="F688" s="72">
        <f t="shared" si="43"/>
        <v>0</v>
      </c>
    </row>
    <row r="689" spans="1:6" ht="37.5" x14ac:dyDescent="0.35">
      <c r="A689" s="62">
        <v>3329</v>
      </c>
      <c r="B689" s="62" t="s">
        <v>942</v>
      </c>
      <c r="C689" s="72">
        <f t="shared" si="40"/>
        <v>0</v>
      </c>
      <c r="D689" s="72">
        <f t="shared" si="41"/>
        <v>0</v>
      </c>
      <c r="E689" s="72">
        <f t="shared" si="42"/>
        <v>1</v>
      </c>
      <c r="F689" s="72">
        <f t="shared" si="43"/>
        <v>1</v>
      </c>
    </row>
    <row r="690" spans="1:6" ht="25" x14ac:dyDescent="0.35">
      <c r="A690" s="62">
        <v>33291</v>
      </c>
      <c r="B690" s="62" t="s">
        <v>943</v>
      </c>
      <c r="C690" s="72">
        <f t="shared" si="40"/>
        <v>0</v>
      </c>
      <c r="D690" s="72">
        <f t="shared" si="41"/>
        <v>0</v>
      </c>
      <c r="E690" s="72">
        <f t="shared" si="42"/>
        <v>0</v>
      </c>
      <c r="F690" s="72">
        <f t="shared" si="43"/>
        <v>1</v>
      </c>
    </row>
    <row r="691" spans="1:6" ht="25" x14ac:dyDescent="0.35">
      <c r="A691" s="62">
        <v>332911</v>
      </c>
      <c r="B691" s="62" t="s">
        <v>944</v>
      </c>
      <c r="C691" s="72">
        <f t="shared" si="40"/>
        <v>0</v>
      </c>
      <c r="D691" s="72">
        <f t="shared" si="41"/>
        <v>0</v>
      </c>
      <c r="E691" s="72">
        <f t="shared" si="42"/>
        <v>0</v>
      </c>
      <c r="F691" s="72">
        <f t="shared" si="43"/>
        <v>0</v>
      </c>
    </row>
    <row r="692" spans="1:6" ht="37.5" x14ac:dyDescent="0.35">
      <c r="A692" s="62">
        <v>332912</v>
      </c>
      <c r="B692" s="62" t="s">
        <v>945</v>
      </c>
      <c r="C692" s="72">
        <f t="shared" si="40"/>
        <v>0</v>
      </c>
      <c r="D692" s="72">
        <f t="shared" si="41"/>
        <v>0</v>
      </c>
      <c r="E692" s="72">
        <f t="shared" si="42"/>
        <v>0</v>
      </c>
      <c r="F692" s="72">
        <f t="shared" si="43"/>
        <v>0</v>
      </c>
    </row>
    <row r="693" spans="1:6" ht="37.5" x14ac:dyDescent="0.35">
      <c r="A693" s="62">
        <v>332913</v>
      </c>
      <c r="B693" s="62" t="s">
        <v>946</v>
      </c>
      <c r="C693" s="72">
        <f t="shared" si="40"/>
        <v>0</v>
      </c>
      <c r="D693" s="72">
        <f t="shared" si="41"/>
        <v>0</v>
      </c>
      <c r="E693" s="72">
        <f t="shared" si="42"/>
        <v>0</v>
      </c>
      <c r="F693" s="72">
        <f t="shared" si="43"/>
        <v>0</v>
      </c>
    </row>
    <row r="694" spans="1:6" ht="37.5" x14ac:dyDescent="0.35">
      <c r="A694" s="62">
        <v>332919</v>
      </c>
      <c r="B694" s="62" t="s">
        <v>947</v>
      </c>
      <c r="C694" s="72">
        <f t="shared" si="40"/>
        <v>0</v>
      </c>
      <c r="D694" s="72">
        <f t="shared" si="41"/>
        <v>0</v>
      </c>
      <c r="E694" s="72">
        <f t="shared" si="42"/>
        <v>0</v>
      </c>
      <c r="F694" s="72">
        <f t="shared" si="43"/>
        <v>0</v>
      </c>
    </row>
    <row r="695" spans="1:6" ht="37.5" x14ac:dyDescent="0.35">
      <c r="A695" s="62">
        <v>33299</v>
      </c>
      <c r="B695" s="62" t="s">
        <v>948</v>
      </c>
      <c r="C695" s="72">
        <f t="shared" si="40"/>
        <v>0</v>
      </c>
      <c r="D695" s="72">
        <f t="shared" si="41"/>
        <v>0</v>
      </c>
      <c r="E695" s="72">
        <f t="shared" si="42"/>
        <v>0</v>
      </c>
      <c r="F695" s="72">
        <f t="shared" si="43"/>
        <v>1</v>
      </c>
    </row>
    <row r="696" spans="1:6" ht="37.5" x14ac:dyDescent="0.35">
      <c r="A696" s="62">
        <v>332991</v>
      </c>
      <c r="B696" s="62" t="s">
        <v>949</v>
      </c>
      <c r="C696" s="72">
        <f t="shared" si="40"/>
        <v>0</v>
      </c>
      <c r="D696" s="72">
        <f t="shared" si="41"/>
        <v>0</v>
      </c>
      <c r="E696" s="72">
        <f t="shared" si="42"/>
        <v>0</v>
      </c>
      <c r="F696" s="72">
        <f t="shared" si="43"/>
        <v>0</v>
      </c>
    </row>
    <row r="697" spans="1:6" ht="37.5" x14ac:dyDescent="0.35">
      <c r="A697" s="62">
        <v>332992</v>
      </c>
      <c r="B697" s="62" t="s">
        <v>950</v>
      </c>
      <c r="C697" s="72">
        <f t="shared" si="40"/>
        <v>0</v>
      </c>
      <c r="D697" s="72">
        <f t="shared" si="41"/>
        <v>0</v>
      </c>
      <c r="E697" s="72">
        <f t="shared" si="42"/>
        <v>0</v>
      </c>
      <c r="F697" s="72">
        <f t="shared" si="43"/>
        <v>0</v>
      </c>
    </row>
    <row r="698" spans="1:6" ht="37.5" x14ac:dyDescent="0.35">
      <c r="A698" s="62">
        <v>332993</v>
      </c>
      <c r="B698" s="62" t="s">
        <v>951</v>
      </c>
      <c r="C698" s="72">
        <f t="shared" si="40"/>
        <v>0</v>
      </c>
      <c r="D698" s="72">
        <f t="shared" si="41"/>
        <v>0</v>
      </c>
      <c r="E698" s="72">
        <f t="shared" si="42"/>
        <v>0</v>
      </c>
      <c r="F698" s="72">
        <f t="shared" si="43"/>
        <v>0</v>
      </c>
    </row>
    <row r="699" spans="1:6" ht="62.5" x14ac:dyDescent="0.35">
      <c r="A699" s="62">
        <v>332994</v>
      </c>
      <c r="B699" s="62" t="s">
        <v>952</v>
      </c>
      <c r="C699" s="72">
        <f t="shared" si="40"/>
        <v>0</v>
      </c>
      <c r="D699" s="72">
        <f t="shared" si="41"/>
        <v>0</v>
      </c>
      <c r="E699" s="72">
        <f t="shared" si="42"/>
        <v>0</v>
      </c>
      <c r="F699" s="72">
        <f t="shared" si="43"/>
        <v>0</v>
      </c>
    </row>
    <row r="700" spans="1:6" ht="37.5" x14ac:dyDescent="0.35">
      <c r="A700" s="62">
        <v>332996</v>
      </c>
      <c r="B700" s="62" t="s">
        <v>953</v>
      </c>
      <c r="C700" s="72">
        <f t="shared" si="40"/>
        <v>0</v>
      </c>
      <c r="D700" s="72">
        <f t="shared" si="41"/>
        <v>0</v>
      </c>
      <c r="E700" s="72">
        <f t="shared" si="42"/>
        <v>0</v>
      </c>
      <c r="F700" s="72">
        <f t="shared" si="43"/>
        <v>0</v>
      </c>
    </row>
    <row r="701" spans="1:6" ht="62.5" x14ac:dyDescent="0.35">
      <c r="A701" s="62">
        <v>332999</v>
      </c>
      <c r="B701" s="62" t="s">
        <v>954</v>
      </c>
      <c r="C701" s="72">
        <f t="shared" si="40"/>
        <v>0</v>
      </c>
      <c r="D701" s="72">
        <f t="shared" si="41"/>
        <v>0</v>
      </c>
      <c r="E701" s="72">
        <f t="shared" si="42"/>
        <v>0</v>
      </c>
      <c r="F701" s="72">
        <f t="shared" si="43"/>
        <v>0</v>
      </c>
    </row>
    <row r="702" spans="1:6" ht="25" x14ac:dyDescent="0.35">
      <c r="A702" s="62">
        <v>333</v>
      </c>
      <c r="B702" s="62" t="s">
        <v>955</v>
      </c>
      <c r="C702" s="72">
        <f t="shared" si="40"/>
        <v>0</v>
      </c>
      <c r="D702" s="72">
        <f t="shared" si="41"/>
        <v>1</v>
      </c>
      <c r="E702" s="72">
        <f t="shared" si="42"/>
        <v>1</v>
      </c>
      <c r="F702" s="72">
        <f t="shared" si="43"/>
        <v>1</v>
      </c>
    </row>
    <row r="703" spans="1:6" ht="50" x14ac:dyDescent="0.35">
      <c r="A703" s="62">
        <v>3331</v>
      </c>
      <c r="B703" s="62" t="s">
        <v>956</v>
      </c>
      <c r="C703" s="72">
        <f t="shared" si="40"/>
        <v>0</v>
      </c>
      <c r="D703" s="72">
        <f t="shared" si="41"/>
        <v>0</v>
      </c>
      <c r="E703" s="72">
        <f t="shared" si="42"/>
        <v>1</v>
      </c>
      <c r="F703" s="72">
        <f t="shared" si="43"/>
        <v>1</v>
      </c>
    </row>
    <row r="704" spans="1:6" ht="37.5" x14ac:dyDescent="0.35">
      <c r="A704" s="62">
        <v>33311</v>
      </c>
      <c r="B704" s="62" t="s">
        <v>957</v>
      </c>
      <c r="C704" s="72">
        <f t="shared" si="40"/>
        <v>0</v>
      </c>
      <c r="D704" s="72">
        <f t="shared" si="41"/>
        <v>0</v>
      </c>
      <c r="E704" s="72">
        <f t="shared" si="42"/>
        <v>0</v>
      </c>
      <c r="F704" s="72">
        <f t="shared" si="43"/>
        <v>1</v>
      </c>
    </row>
    <row r="705" spans="1:6" ht="37.5" x14ac:dyDescent="0.35">
      <c r="A705" s="62">
        <v>333111</v>
      </c>
      <c r="B705" s="62" t="s">
        <v>958</v>
      </c>
      <c r="C705" s="72">
        <f t="shared" si="40"/>
        <v>0</v>
      </c>
      <c r="D705" s="72">
        <f t="shared" si="41"/>
        <v>0</v>
      </c>
      <c r="E705" s="72">
        <f t="shared" si="42"/>
        <v>0</v>
      </c>
      <c r="F705" s="72">
        <f t="shared" si="43"/>
        <v>0</v>
      </c>
    </row>
    <row r="706" spans="1:6" ht="62.5" x14ac:dyDescent="0.35">
      <c r="A706" s="62">
        <v>333112</v>
      </c>
      <c r="B706" s="62" t="s">
        <v>959</v>
      </c>
      <c r="C706" s="72">
        <f t="shared" si="40"/>
        <v>0</v>
      </c>
      <c r="D706" s="72">
        <f t="shared" si="41"/>
        <v>0</v>
      </c>
      <c r="E706" s="72">
        <f t="shared" si="42"/>
        <v>0</v>
      </c>
      <c r="F706" s="72">
        <f t="shared" si="43"/>
        <v>0</v>
      </c>
    </row>
    <row r="707" spans="1:6" ht="37.5" x14ac:dyDescent="0.35">
      <c r="A707" s="62">
        <v>33312</v>
      </c>
      <c r="B707" s="62" t="s">
        <v>960</v>
      </c>
      <c r="C707" s="72">
        <f t="shared" si="40"/>
        <v>0</v>
      </c>
      <c r="D707" s="72">
        <f t="shared" si="41"/>
        <v>0</v>
      </c>
      <c r="E707" s="72">
        <f t="shared" si="42"/>
        <v>0</v>
      </c>
      <c r="F707" s="72">
        <f t="shared" si="43"/>
        <v>1</v>
      </c>
    </row>
    <row r="708" spans="1:6" ht="37.5" x14ac:dyDescent="0.35">
      <c r="A708" s="62">
        <v>333120</v>
      </c>
      <c r="B708" s="62" t="s">
        <v>960</v>
      </c>
      <c r="C708" s="72">
        <f t="shared" ref="C708:C771" si="44">IF(LEN($A708 )&lt;= 2,1, 0)</f>
        <v>0</v>
      </c>
      <c r="D708" s="72">
        <f t="shared" ref="D708:D771" si="45">IF(LEN($A708 )&lt;= 3,1, 0)</f>
        <v>0</v>
      </c>
      <c r="E708" s="72">
        <f t="shared" ref="E708:E771" si="46">IF(LEN($A708 )&lt;= 4,1, 0)</f>
        <v>0</v>
      </c>
      <c r="F708" s="72">
        <f t="shared" ref="F708:F771" si="47">IF(LEN($A708 )&lt;= 5,1, 0)</f>
        <v>0</v>
      </c>
    </row>
    <row r="709" spans="1:6" ht="37.5" x14ac:dyDescent="0.35">
      <c r="A709" s="62">
        <v>33313</v>
      </c>
      <c r="B709" s="62" t="s">
        <v>961</v>
      </c>
      <c r="C709" s="72">
        <f t="shared" si="44"/>
        <v>0</v>
      </c>
      <c r="D709" s="72">
        <f t="shared" si="45"/>
        <v>0</v>
      </c>
      <c r="E709" s="72">
        <f t="shared" si="46"/>
        <v>0</v>
      </c>
      <c r="F709" s="72">
        <f t="shared" si="47"/>
        <v>1</v>
      </c>
    </row>
    <row r="710" spans="1:6" ht="37.5" x14ac:dyDescent="0.35">
      <c r="A710" s="62">
        <v>333131</v>
      </c>
      <c r="B710" s="62" t="s">
        <v>962</v>
      </c>
      <c r="C710" s="72">
        <f t="shared" si="44"/>
        <v>0</v>
      </c>
      <c r="D710" s="72">
        <f t="shared" si="45"/>
        <v>0</v>
      </c>
      <c r="E710" s="72">
        <f t="shared" si="46"/>
        <v>0</v>
      </c>
      <c r="F710" s="72">
        <f t="shared" si="47"/>
        <v>0</v>
      </c>
    </row>
    <row r="711" spans="1:6" ht="50" x14ac:dyDescent="0.35">
      <c r="A711" s="62">
        <v>333132</v>
      </c>
      <c r="B711" s="62" t="s">
        <v>963</v>
      </c>
      <c r="C711" s="72">
        <f t="shared" si="44"/>
        <v>0</v>
      </c>
      <c r="D711" s="72">
        <f t="shared" si="45"/>
        <v>0</v>
      </c>
      <c r="E711" s="72">
        <f t="shared" si="46"/>
        <v>0</v>
      </c>
      <c r="F711" s="72">
        <f t="shared" si="47"/>
        <v>0</v>
      </c>
    </row>
    <row r="712" spans="1:6" ht="25" x14ac:dyDescent="0.35">
      <c r="A712" s="62">
        <v>3332</v>
      </c>
      <c r="B712" s="62" t="s">
        <v>964</v>
      </c>
      <c r="C712" s="72">
        <f t="shared" si="44"/>
        <v>0</v>
      </c>
      <c r="D712" s="72">
        <f t="shared" si="45"/>
        <v>0</v>
      </c>
      <c r="E712" s="72">
        <f t="shared" si="46"/>
        <v>1</v>
      </c>
      <c r="F712" s="72">
        <f t="shared" si="47"/>
        <v>1</v>
      </c>
    </row>
    <row r="713" spans="1:6" ht="25" x14ac:dyDescent="0.35">
      <c r="A713" s="62">
        <v>33324</v>
      </c>
      <c r="B713" s="62" t="s">
        <v>964</v>
      </c>
      <c r="C713" s="72">
        <f t="shared" si="44"/>
        <v>0</v>
      </c>
      <c r="D713" s="72">
        <f t="shared" si="45"/>
        <v>0</v>
      </c>
      <c r="E713" s="72">
        <f t="shared" si="46"/>
        <v>0</v>
      </c>
      <c r="F713" s="72">
        <f t="shared" si="47"/>
        <v>1</v>
      </c>
    </row>
    <row r="714" spans="1:6" ht="37.5" x14ac:dyDescent="0.35">
      <c r="A714" s="62">
        <v>333241</v>
      </c>
      <c r="B714" s="62" t="s">
        <v>965</v>
      </c>
      <c r="C714" s="72">
        <f t="shared" si="44"/>
        <v>0</v>
      </c>
      <c r="D714" s="72">
        <f t="shared" si="45"/>
        <v>0</v>
      </c>
      <c r="E714" s="72">
        <f t="shared" si="46"/>
        <v>0</v>
      </c>
      <c r="F714" s="72">
        <f t="shared" si="47"/>
        <v>0</v>
      </c>
    </row>
    <row r="715" spans="1:6" ht="37.5" x14ac:dyDescent="0.35">
      <c r="A715" s="62">
        <v>333242</v>
      </c>
      <c r="B715" s="62" t="s">
        <v>966</v>
      </c>
      <c r="C715" s="72">
        <f t="shared" si="44"/>
        <v>0</v>
      </c>
      <c r="D715" s="72">
        <f t="shared" si="45"/>
        <v>0</v>
      </c>
      <c r="E715" s="72">
        <f t="shared" si="46"/>
        <v>0</v>
      </c>
      <c r="F715" s="72">
        <f t="shared" si="47"/>
        <v>0</v>
      </c>
    </row>
    <row r="716" spans="1:6" ht="50" x14ac:dyDescent="0.35">
      <c r="A716" s="62">
        <v>333243</v>
      </c>
      <c r="B716" s="62" t="s">
        <v>967</v>
      </c>
      <c r="C716" s="72">
        <f t="shared" si="44"/>
        <v>0</v>
      </c>
      <c r="D716" s="72">
        <f t="shared" si="45"/>
        <v>0</v>
      </c>
      <c r="E716" s="72">
        <f t="shared" si="46"/>
        <v>0</v>
      </c>
      <c r="F716" s="72">
        <f t="shared" si="47"/>
        <v>0</v>
      </c>
    </row>
    <row r="717" spans="1:6" ht="37.5" x14ac:dyDescent="0.35">
      <c r="A717" s="62">
        <v>333244</v>
      </c>
      <c r="B717" s="62" t="s">
        <v>968</v>
      </c>
      <c r="C717" s="72">
        <f t="shared" si="44"/>
        <v>0</v>
      </c>
      <c r="D717" s="72">
        <f t="shared" si="45"/>
        <v>0</v>
      </c>
      <c r="E717" s="72">
        <f t="shared" si="46"/>
        <v>0</v>
      </c>
      <c r="F717" s="72">
        <f t="shared" si="47"/>
        <v>0</v>
      </c>
    </row>
    <row r="718" spans="1:6" ht="37.5" x14ac:dyDescent="0.35">
      <c r="A718" s="62">
        <v>333249</v>
      </c>
      <c r="B718" s="62" t="s">
        <v>969</v>
      </c>
      <c r="C718" s="72">
        <f t="shared" si="44"/>
        <v>0</v>
      </c>
      <c r="D718" s="72">
        <f t="shared" si="45"/>
        <v>0</v>
      </c>
      <c r="E718" s="72">
        <f t="shared" si="46"/>
        <v>0</v>
      </c>
      <c r="F718" s="72">
        <f t="shared" si="47"/>
        <v>0</v>
      </c>
    </row>
    <row r="719" spans="1:6" ht="50" x14ac:dyDescent="0.35">
      <c r="A719" s="62">
        <v>3333</v>
      </c>
      <c r="B719" s="62" t="s">
        <v>970</v>
      </c>
      <c r="C719" s="72">
        <f t="shared" si="44"/>
        <v>0</v>
      </c>
      <c r="D719" s="72">
        <f t="shared" si="45"/>
        <v>0</v>
      </c>
      <c r="E719" s="72">
        <f t="shared" si="46"/>
        <v>1</v>
      </c>
      <c r="F719" s="72">
        <f t="shared" si="47"/>
        <v>1</v>
      </c>
    </row>
    <row r="720" spans="1:6" ht="50" x14ac:dyDescent="0.35">
      <c r="A720" s="62">
        <v>33331</v>
      </c>
      <c r="B720" s="62" t="s">
        <v>970</v>
      </c>
      <c r="C720" s="72">
        <f t="shared" si="44"/>
        <v>0</v>
      </c>
      <c r="D720" s="72">
        <f t="shared" si="45"/>
        <v>0</v>
      </c>
      <c r="E720" s="72">
        <f t="shared" si="46"/>
        <v>0</v>
      </c>
      <c r="F720" s="72">
        <f t="shared" si="47"/>
        <v>1</v>
      </c>
    </row>
    <row r="721" spans="1:6" ht="37.5" x14ac:dyDescent="0.35">
      <c r="A721" s="62">
        <v>333314</v>
      </c>
      <c r="B721" s="62" t="s">
        <v>971</v>
      </c>
      <c r="C721" s="72">
        <f t="shared" si="44"/>
        <v>0</v>
      </c>
      <c r="D721" s="72">
        <f t="shared" si="45"/>
        <v>0</v>
      </c>
      <c r="E721" s="72">
        <f t="shared" si="46"/>
        <v>0</v>
      </c>
      <c r="F721" s="72">
        <f t="shared" si="47"/>
        <v>0</v>
      </c>
    </row>
    <row r="722" spans="1:6" ht="50" x14ac:dyDescent="0.35">
      <c r="A722" s="62">
        <v>333316</v>
      </c>
      <c r="B722" s="62" t="s">
        <v>972</v>
      </c>
      <c r="C722" s="72">
        <f t="shared" si="44"/>
        <v>0</v>
      </c>
      <c r="D722" s="72">
        <f t="shared" si="45"/>
        <v>0</v>
      </c>
      <c r="E722" s="72">
        <f t="shared" si="46"/>
        <v>0</v>
      </c>
      <c r="F722" s="72">
        <f t="shared" si="47"/>
        <v>0</v>
      </c>
    </row>
    <row r="723" spans="1:6" ht="50" x14ac:dyDescent="0.35">
      <c r="A723" s="62">
        <v>333318</v>
      </c>
      <c r="B723" s="62" t="s">
        <v>973</v>
      </c>
      <c r="C723" s="72">
        <f t="shared" si="44"/>
        <v>0</v>
      </c>
      <c r="D723" s="72">
        <f t="shared" si="45"/>
        <v>0</v>
      </c>
      <c r="E723" s="72">
        <f t="shared" si="46"/>
        <v>0</v>
      </c>
      <c r="F723" s="72">
        <f t="shared" si="47"/>
        <v>0</v>
      </c>
    </row>
    <row r="724" spans="1:6" ht="75" x14ac:dyDescent="0.35">
      <c r="A724" s="62">
        <v>3334</v>
      </c>
      <c r="B724" s="62" t="s">
        <v>974</v>
      </c>
      <c r="C724" s="72">
        <f t="shared" si="44"/>
        <v>0</v>
      </c>
      <c r="D724" s="72">
        <f t="shared" si="45"/>
        <v>0</v>
      </c>
      <c r="E724" s="72">
        <f t="shared" si="46"/>
        <v>1</v>
      </c>
      <c r="F724" s="72">
        <f t="shared" si="47"/>
        <v>1</v>
      </c>
    </row>
    <row r="725" spans="1:6" ht="75" x14ac:dyDescent="0.35">
      <c r="A725" s="62">
        <v>33341</v>
      </c>
      <c r="B725" s="62" t="s">
        <v>974</v>
      </c>
      <c r="C725" s="72">
        <f t="shared" si="44"/>
        <v>0</v>
      </c>
      <c r="D725" s="72">
        <f t="shared" si="45"/>
        <v>0</v>
      </c>
      <c r="E725" s="72">
        <f t="shared" si="46"/>
        <v>0</v>
      </c>
      <c r="F725" s="72">
        <f t="shared" si="47"/>
        <v>1</v>
      </c>
    </row>
    <row r="726" spans="1:6" ht="75" x14ac:dyDescent="0.35">
      <c r="A726" s="62">
        <v>333413</v>
      </c>
      <c r="B726" s="62" t="s">
        <v>975</v>
      </c>
      <c r="C726" s="72">
        <f t="shared" si="44"/>
        <v>0</v>
      </c>
      <c r="D726" s="72">
        <f t="shared" si="45"/>
        <v>0</v>
      </c>
      <c r="E726" s="72">
        <f t="shared" si="46"/>
        <v>0</v>
      </c>
      <c r="F726" s="72">
        <f t="shared" si="47"/>
        <v>0</v>
      </c>
    </row>
    <row r="727" spans="1:6" ht="50" x14ac:dyDescent="0.35">
      <c r="A727" s="62">
        <v>333414</v>
      </c>
      <c r="B727" s="62" t="s">
        <v>976</v>
      </c>
      <c r="C727" s="72">
        <f t="shared" si="44"/>
        <v>0</v>
      </c>
      <c r="D727" s="72">
        <f t="shared" si="45"/>
        <v>0</v>
      </c>
      <c r="E727" s="72">
        <f t="shared" si="46"/>
        <v>0</v>
      </c>
      <c r="F727" s="72">
        <f t="shared" si="47"/>
        <v>0</v>
      </c>
    </row>
    <row r="728" spans="1:6" ht="100" x14ac:dyDescent="0.35">
      <c r="A728" s="62">
        <v>333415</v>
      </c>
      <c r="B728" s="62" t="s">
        <v>977</v>
      </c>
      <c r="C728" s="72">
        <f t="shared" si="44"/>
        <v>0</v>
      </c>
      <c r="D728" s="72">
        <f t="shared" si="45"/>
        <v>0</v>
      </c>
      <c r="E728" s="72">
        <f t="shared" si="46"/>
        <v>0</v>
      </c>
      <c r="F728" s="72">
        <f t="shared" si="47"/>
        <v>0</v>
      </c>
    </row>
    <row r="729" spans="1:6" ht="37.5" x14ac:dyDescent="0.35">
      <c r="A729" s="62">
        <v>3335</v>
      </c>
      <c r="B729" s="62" t="s">
        <v>978</v>
      </c>
      <c r="C729" s="72">
        <f t="shared" si="44"/>
        <v>0</v>
      </c>
      <c r="D729" s="72">
        <f t="shared" si="45"/>
        <v>0</v>
      </c>
      <c r="E729" s="72">
        <f t="shared" si="46"/>
        <v>1</v>
      </c>
      <c r="F729" s="72">
        <f t="shared" si="47"/>
        <v>1</v>
      </c>
    </row>
    <row r="730" spans="1:6" ht="37.5" x14ac:dyDescent="0.35">
      <c r="A730" s="62">
        <v>33351</v>
      </c>
      <c r="B730" s="62" t="s">
        <v>978</v>
      </c>
      <c r="C730" s="72">
        <f t="shared" si="44"/>
        <v>0</v>
      </c>
      <c r="D730" s="72">
        <f t="shared" si="45"/>
        <v>0</v>
      </c>
      <c r="E730" s="72">
        <f t="shared" si="46"/>
        <v>0</v>
      </c>
      <c r="F730" s="72">
        <f t="shared" si="47"/>
        <v>1</v>
      </c>
    </row>
    <row r="731" spans="1:6" ht="25" x14ac:dyDescent="0.35">
      <c r="A731" s="62">
        <v>333511</v>
      </c>
      <c r="B731" s="62" t="s">
        <v>979</v>
      </c>
      <c r="C731" s="72">
        <f t="shared" si="44"/>
        <v>0</v>
      </c>
      <c r="D731" s="72">
        <f t="shared" si="45"/>
        <v>0</v>
      </c>
      <c r="E731" s="72">
        <f t="shared" si="46"/>
        <v>0</v>
      </c>
      <c r="F731" s="72">
        <f t="shared" si="47"/>
        <v>0</v>
      </c>
    </row>
    <row r="732" spans="1:6" ht="37.5" x14ac:dyDescent="0.35">
      <c r="A732" s="62">
        <v>333514</v>
      </c>
      <c r="B732" s="62" t="s">
        <v>980</v>
      </c>
      <c r="C732" s="72">
        <f t="shared" si="44"/>
        <v>0</v>
      </c>
      <c r="D732" s="72">
        <f t="shared" si="45"/>
        <v>0</v>
      </c>
      <c r="E732" s="72">
        <f t="shared" si="46"/>
        <v>0</v>
      </c>
      <c r="F732" s="72">
        <f t="shared" si="47"/>
        <v>0</v>
      </c>
    </row>
    <row r="733" spans="1:6" ht="50" x14ac:dyDescent="0.35">
      <c r="A733" s="62">
        <v>333515</v>
      </c>
      <c r="B733" s="62" t="s">
        <v>981</v>
      </c>
      <c r="C733" s="72">
        <f t="shared" si="44"/>
        <v>0</v>
      </c>
      <c r="D733" s="72">
        <f t="shared" si="45"/>
        <v>0</v>
      </c>
      <c r="E733" s="72">
        <f t="shared" si="46"/>
        <v>0</v>
      </c>
      <c r="F733" s="72">
        <f t="shared" si="47"/>
        <v>0</v>
      </c>
    </row>
    <row r="734" spans="1:6" ht="25" x14ac:dyDescent="0.35">
      <c r="A734" s="62">
        <v>333517</v>
      </c>
      <c r="B734" s="62" t="s">
        <v>982</v>
      </c>
      <c r="C734" s="72">
        <f t="shared" si="44"/>
        <v>0</v>
      </c>
      <c r="D734" s="72">
        <f t="shared" si="45"/>
        <v>0</v>
      </c>
      <c r="E734" s="72">
        <f t="shared" si="46"/>
        <v>0</v>
      </c>
      <c r="F734" s="72">
        <f t="shared" si="47"/>
        <v>0</v>
      </c>
    </row>
    <row r="735" spans="1:6" ht="50" x14ac:dyDescent="0.35">
      <c r="A735" s="62">
        <v>333519</v>
      </c>
      <c r="B735" s="62" t="s">
        <v>983</v>
      </c>
      <c r="C735" s="72">
        <f t="shared" si="44"/>
        <v>0</v>
      </c>
      <c r="D735" s="72">
        <f t="shared" si="45"/>
        <v>0</v>
      </c>
      <c r="E735" s="72">
        <f t="shared" si="46"/>
        <v>0</v>
      </c>
      <c r="F735" s="72">
        <f t="shared" si="47"/>
        <v>0</v>
      </c>
    </row>
    <row r="736" spans="1:6" ht="50" x14ac:dyDescent="0.35">
      <c r="A736" s="62">
        <v>3336</v>
      </c>
      <c r="B736" s="62" t="s">
        <v>984</v>
      </c>
      <c r="C736" s="72">
        <f t="shared" si="44"/>
        <v>0</v>
      </c>
      <c r="D736" s="72">
        <f t="shared" si="45"/>
        <v>0</v>
      </c>
      <c r="E736" s="72">
        <f t="shared" si="46"/>
        <v>1</v>
      </c>
      <c r="F736" s="72">
        <f t="shared" si="47"/>
        <v>1</v>
      </c>
    </row>
    <row r="737" spans="1:6" ht="50" x14ac:dyDescent="0.35">
      <c r="A737" s="62">
        <v>33361</v>
      </c>
      <c r="B737" s="62" t="s">
        <v>984</v>
      </c>
      <c r="C737" s="72">
        <f t="shared" si="44"/>
        <v>0</v>
      </c>
      <c r="D737" s="72">
        <f t="shared" si="45"/>
        <v>0</v>
      </c>
      <c r="E737" s="72">
        <f t="shared" si="46"/>
        <v>0</v>
      </c>
      <c r="F737" s="72">
        <f t="shared" si="47"/>
        <v>1</v>
      </c>
    </row>
    <row r="738" spans="1:6" ht="37.5" x14ac:dyDescent="0.35">
      <c r="A738" s="62">
        <v>333611</v>
      </c>
      <c r="B738" s="62" t="s">
        <v>985</v>
      </c>
      <c r="C738" s="72">
        <f t="shared" si="44"/>
        <v>0</v>
      </c>
      <c r="D738" s="72">
        <f t="shared" si="45"/>
        <v>0</v>
      </c>
      <c r="E738" s="72">
        <f t="shared" si="46"/>
        <v>0</v>
      </c>
      <c r="F738" s="72">
        <f t="shared" si="47"/>
        <v>0</v>
      </c>
    </row>
    <row r="739" spans="1:6" ht="50" x14ac:dyDescent="0.35">
      <c r="A739" s="62">
        <v>333612</v>
      </c>
      <c r="B739" s="62" t="s">
        <v>986</v>
      </c>
      <c r="C739" s="72">
        <f t="shared" si="44"/>
        <v>0</v>
      </c>
      <c r="D739" s="72">
        <f t="shared" si="45"/>
        <v>0</v>
      </c>
      <c r="E739" s="72">
        <f t="shared" si="46"/>
        <v>0</v>
      </c>
      <c r="F739" s="72">
        <f t="shared" si="47"/>
        <v>0</v>
      </c>
    </row>
    <row r="740" spans="1:6" ht="50" x14ac:dyDescent="0.35">
      <c r="A740" s="62">
        <v>333613</v>
      </c>
      <c r="B740" s="62" t="s">
        <v>987</v>
      </c>
      <c r="C740" s="72">
        <f t="shared" si="44"/>
        <v>0</v>
      </c>
      <c r="D740" s="72">
        <f t="shared" si="45"/>
        <v>0</v>
      </c>
      <c r="E740" s="72">
        <f t="shared" si="46"/>
        <v>0</v>
      </c>
      <c r="F740" s="72">
        <f t="shared" si="47"/>
        <v>0</v>
      </c>
    </row>
    <row r="741" spans="1:6" ht="37.5" x14ac:dyDescent="0.35">
      <c r="A741" s="62">
        <v>333618</v>
      </c>
      <c r="B741" s="62" t="s">
        <v>988</v>
      </c>
      <c r="C741" s="72">
        <f t="shared" si="44"/>
        <v>0</v>
      </c>
      <c r="D741" s="72">
        <f t="shared" si="45"/>
        <v>0</v>
      </c>
      <c r="E741" s="72">
        <f t="shared" si="46"/>
        <v>0</v>
      </c>
      <c r="F741" s="72">
        <f t="shared" si="47"/>
        <v>0</v>
      </c>
    </row>
    <row r="742" spans="1:6" ht="37.5" x14ac:dyDescent="0.35">
      <c r="A742" s="62">
        <v>3339</v>
      </c>
      <c r="B742" s="62" t="s">
        <v>989</v>
      </c>
      <c r="C742" s="72">
        <f t="shared" si="44"/>
        <v>0</v>
      </c>
      <c r="D742" s="72">
        <f t="shared" si="45"/>
        <v>0</v>
      </c>
      <c r="E742" s="72">
        <f t="shared" si="46"/>
        <v>1</v>
      </c>
      <c r="F742" s="72">
        <f t="shared" si="47"/>
        <v>1</v>
      </c>
    </row>
    <row r="743" spans="1:6" ht="37.5" x14ac:dyDescent="0.35">
      <c r="A743" s="62">
        <v>33391</v>
      </c>
      <c r="B743" s="62" t="s">
        <v>990</v>
      </c>
      <c r="C743" s="72">
        <f t="shared" si="44"/>
        <v>0</v>
      </c>
      <c r="D743" s="72">
        <f t="shared" si="45"/>
        <v>0</v>
      </c>
      <c r="E743" s="72">
        <f t="shared" si="46"/>
        <v>0</v>
      </c>
      <c r="F743" s="72">
        <f t="shared" si="47"/>
        <v>1</v>
      </c>
    </row>
    <row r="744" spans="1:6" ht="37.5" x14ac:dyDescent="0.35">
      <c r="A744" s="62">
        <v>333912</v>
      </c>
      <c r="B744" s="62" t="s">
        <v>991</v>
      </c>
      <c r="C744" s="72">
        <f t="shared" si="44"/>
        <v>0</v>
      </c>
      <c r="D744" s="72">
        <f t="shared" si="45"/>
        <v>0</v>
      </c>
      <c r="E744" s="72">
        <f t="shared" si="46"/>
        <v>0</v>
      </c>
      <c r="F744" s="72">
        <f t="shared" si="47"/>
        <v>0</v>
      </c>
    </row>
    <row r="745" spans="1:6" ht="62.5" x14ac:dyDescent="0.35">
      <c r="A745" s="69">
        <v>333914</v>
      </c>
      <c r="B745" s="69" t="s">
        <v>992</v>
      </c>
      <c r="C745" s="72">
        <f t="shared" si="44"/>
        <v>0</v>
      </c>
      <c r="D745" s="72">
        <f t="shared" si="45"/>
        <v>0</v>
      </c>
      <c r="E745" s="72">
        <f t="shared" si="46"/>
        <v>0</v>
      </c>
      <c r="F745" s="72">
        <f t="shared" si="47"/>
        <v>0</v>
      </c>
    </row>
    <row r="746" spans="1:6" ht="37.5" x14ac:dyDescent="0.35">
      <c r="A746" s="62">
        <v>33392</v>
      </c>
      <c r="B746" s="62" t="s">
        <v>993</v>
      </c>
      <c r="C746" s="72">
        <f t="shared" si="44"/>
        <v>0</v>
      </c>
      <c r="D746" s="72">
        <f t="shared" si="45"/>
        <v>0</v>
      </c>
      <c r="E746" s="72">
        <f t="shared" si="46"/>
        <v>0</v>
      </c>
      <c r="F746" s="72">
        <f t="shared" si="47"/>
        <v>1</v>
      </c>
    </row>
    <row r="747" spans="1:6" ht="37.5" x14ac:dyDescent="0.35">
      <c r="A747" s="62">
        <v>333921</v>
      </c>
      <c r="B747" s="62" t="s">
        <v>994</v>
      </c>
      <c r="C747" s="72">
        <f t="shared" si="44"/>
        <v>0</v>
      </c>
      <c r="D747" s="72">
        <f t="shared" si="45"/>
        <v>0</v>
      </c>
      <c r="E747" s="72">
        <f t="shared" si="46"/>
        <v>0</v>
      </c>
      <c r="F747" s="72">
        <f t="shared" si="47"/>
        <v>0</v>
      </c>
    </row>
    <row r="748" spans="1:6" ht="37.5" x14ac:dyDescent="0.35">
      <c r="A748" s="62">
        <v>333922</v>
      </c>
      <c r="B748" s="62" t="s">
        <v>995</v>
      </c>
      <c r="C748" s="72">
        <f t="shared" si="44"/>
        <v>0</v>
      </c>
      <c r="D748" s="72">
        <f t="shared" si="45"/>
        <v>0</v>
      </c>
      <c r="E748" s="72">
        <f t="shared" si="46"/>
        <v>0</v>
      </c>
      <c r="F748" s="72">
        <f t="shared" si="47"/>
        <v>0</v>
      </c>
    </row>
    <row r="749" spans="1:6" ht="50" x14ac:dyDescent="0.35">
      <c r="A749" s="62">
        <v>333923</v>
      </c>
      <c r="B749" s="62" t="s">
        <v>996</v>
      </c>
      <c r="C749" s="72">
        <f t="shared" si="44"/>
        <v>0</v>
      </c>
      <c r="D749" s="72">
        <f t="shared" si="45"/>
        <v>0</v>
      </c>
      <c r="E749" s="72">
        <f t="shared" si="46"/>
        <v>0</v>
      </c>
      <c r="F749" s="72">
        <f t="shared" si="47"/>
        <v>0</v>
      </c>
    </row>
    <row r="750" spans="1:6" ht="50" x14ac:dyDescent="0.35">
      <c r="A750" s="62">
        <v>333924</v>
      </c>
      <c r="B750" s="62" t="s">
        <v>997</v>
      </c>
      <c r="C750" s="72">
        <f t="shared" si="44"/>
        <v>0</v>
      </c>
      <c r="D750" s="72">
        <f t="shared" si="45"/>
        <v>0</v>
      </c>
      <c r="E750" s="72">
        <f t="shared" si="46"/>
        <v>0</v>
      </c>
      <c r="F750" s="72">
        <f t="shared" si="47"/>
        <v>0</v>
      </c>
    </row>
    <row r="751" spans="1:6" ht="37.5" x14ac:dyDescent="0.35">
      <c r="A751" s="62">
        <v>33399</v>
      </c>
      <c r="B751" s="62" t="s">
        <v>998</v>
      </c>
      <c r="C751" s="72">
        <f t="shared" si="44"/>
        <v>0</v>
      </c>
      <c r="D751" s="72">
        <f t="shared" si="45"/>
        <v>0</v>
      </c>
      <c r="E751" s="72">
        <f t="shared" si="46"/>
        <v>0</v>
      </c>
      <c r="F751" s="72">
        <f t="shared" si="47"/>
        <v>1</v>
      </c>
    </row>
    <row r="752" spans="1:6" ht="37.5" x14ac:dyDescent="0.35">
      <c r="A752" s="62">
        <v>333991</v>
      </c>
      <c r="B752" s="62" t="s">
        <v>999</v>
      </c>
      <c r="C752" s="72">
        <f t="shared" si="44"/>
        <v>0</v>
      </c>
      <c r="D752" s="72">
        <f t="shared" si="45"/>
        <v>0</v>
      </c>
      <c r="E752" s="72">
        <f t="shared" si="46"/>
        <v>0</v>
      </c>
      <c r="F752" s="72">
        <f t="shared" si="47"/>
        <v>0</v>
      </c>
    </row>
    <row r="753" spans="1:6" ht="37.5" x14ac:dyDescent="0.35">
      <c r="A753" s="62">
        <v>333992</v>
      </c>
      <c r="B753" s="62" t="s">
        <v>1000</v>
      </c>
      <c r="C753" s="72">
        <f t="shared" si="44"/>
        <v>0</v>
      </c>
      <c r="D753" s="72">
        <f t="shared" si="45"/>
        <v>0</v>
      </c>
      <c r="E753" s="72">
        <f t="shared" si="46"/>
        <v>0</v>
      </c>
      <c r="F753" s="72">
        <f t="shared" si="47"/>
        <v>0</v>
      </c>
    </row>
    <row r="754" spans="1:6" ht="25" x14ac:dyDescent="0.35">
      <c r="A754" s="62">
        <v>333993</v>
      </c>
      <c r="B754" s="62" t="s">
        <v>1001</v>
      </c>
      <c r="C754" s="72">
        <f t="shared" si="44"/>
        <v>0</v>
      </c>
      <c r="D754" s="72">
        <f t="shared" si="45"/>
        <v>0</v>
      </c>
      <c r="E754" s="72">
        <f t="shared" si="46"/>
        <v>0</v>
      </c>
      <c r="F754" s="72">
        <f t="shared" si="47"/>
        <v>0</v>
      </c>
    </row>
    <row r="755" spans="1:6" ht="37.5" x14ac:dyDescent="0.35">
      <c r="A755" s="62">
        <v>333994</v>
      </c>
      <c r="B755" s="62" t="s">
        <v>1002</v>
      </c>
      <c r="C755" s="72">
        <f t="shared" si="44"/>
        <v>0</v>
      </c>
      <c r="D755" s="72">
        <f t="shared" si="45"/>
        <v>0</v>
      </c>
      <c r="E755" s="72">
        <f t="shared" si="46"/>
        <v>0</v>
      </c>
      <c r="F755" s="72">
        <f t="shared" si="47"/>
        <v>0</v>
      </c>
    </row>
    <row r="756" spans="1:6" ht="37.5" x14ac:dyDescent="0.35">
      <c r="A756" s="62">
        <v>333995</v>
      </c>
      <c r="B756" s="62" t="s">
        <v>1003</v>
      </c>
      <c r="C756" s="72">
        <f t="shared" si="44"/>
        <v>0</v>
      </c>
      <c r="D756" s="72">
        <f t="shared" si="45"/>
        <v>0</v>
      </c>
      <c r="E756" s="72">
        <f t="shared" si="46"/>
        <v>0</v>
      </c>
      <c r="F756" s="72">
        <f t="shared" si="47"/>
        <v>0</v>
      </c>
    </row>
    <row r="757" spans="1:6" ht="37.5" x14ac:dyDescent="0.35">
      <c r="A757" s="62">
        <v>333996</v>
      </c>
      <c r="B757" s="62" t="s">
        <v>1004</v>
      </c>
      <c r="C757" s="72">
        <f t="shared" si="44"/>
        <v>0</v>
      </c>
      <c r="D757" s="72">
        <f t="shared" si="45"/>
        <v>0</v>
      </c>
      <c r="E757" s="72">
        <f t="shared" si="46"/>
        <v>0</v>
      </c>
      <c r="F757" s="72">
        <f t="shared" si="47"/>
        <v>0</v>
      </c>
    </row>
    <row r="758" spans="1:6" ht="25" x14ac:dyDescent="0.35">
      <c r="A758" s="62">
        <v>333997</v>
      </c>
      <c r="B758" s="62" t="s">
        <v>1005</v>
      </c>
      <c r="C758" s="72">
        <f t="shared" si="44"/>
        <v>0</v>
      </c>
      <c r="D758" s="72">
        <f t="shared" si="45"/>
        <v>0</v>
      </c>
      <c r="E758" s="72">
        <f t="shared" si="46"/>
        <v>0</v>
      </c>
      <c r="F758" s="72">
        <f t="shared" si="47"/>
        <v>0</v>
      </c>
    </row>
    <row r="759" spans="1:6" ht="62.5" x14ac:dyDescent="0.35">
      <c r="A759" s="62">
        <v>333999</v>
      </c>
      <c r="B759" s="62" t="s">
        <v>1006</v>
      </c>
      <c r="C759" s="72">
        <f t="shared" si="44"/>
        <v>0</v>
      </c>
      <c r="D759" s="72">
        <f t="shared" si="45"/>
        <v>0</v>
      </c>
      <c r="E759" s="72">
        <f t="shared" si="46"/>
        <v>0</v>
      </c>
      <c r="F759" s="72">
        <f t="shared" si="47"/>
        <v>0</v>
      </c>
    </row>
    <row r="760" spans="1:6" ht="37.5" x14ac:dyDescent="0.35">
      <c r="A760" s="62">
        <v>334</v>
      </c>
      <c r="B760" s="62" t="s">
        <v>1007</v>
      </c>
      <c r="C760" s="72">
        <f t="shared" si="44"/>
        <v>0</v>
      </c>
      <c r="D760" s="72">
        <f t="shared" si="45"/>
        <v>1</v>
      </c>
      <c r="E760" s="72">
        <f t="shared" si="46"/>
        <v>1</v>
      </c>
      <c r="F760" s="72">
        <f t="shared" si="47"/>
        <v>1</v>
      </c>
    </row>
    <row r="761" spans="1:6" ht="37.5" x14ac:dyDescent="0.35">
      <c r="A761" s="62">
        <v>3341</v>
      </c>
      <c r="B761" s="62" t="s">
        <v>1008</v>
      </c>
      <c r="C761" s="72">
        <f t="shared" si="44"/>
        <v>0</v>
      </c>
      <c r="D761" s="72">
        <f t="shared" si="45"/>
        <v>0</v>
      </c>
      <c r="E761" s="72">
        <f t="shared" si="46"/>
        <v>1</v>
      </c>
      <c r="F761" s="72">
        <f t="shared" si="47"/>
        <v>1</v>
      </c>
    </row>
    <row r="762" spans="1:6" ht="37.5" x14ac:dyDescent="0.35">
      <c r="A762" s="62">
        <v>33411</v>
      </c>
      <c r="B762" s="62" t="s">
        <v>1008</v>
      </c>
      <c r="C762" s="72">
        <f t="shared" si="44"/>
        <v>0</v>
      </c>
      <c r="D762" s="72">
        <f t="shared" si="45"/>
        <v>0</v>
      </c>
      <c r="E762" s="72">
        <f t="shared" si="46"/>
        <v>0</v>
      </c>
      <c r="F762" s="72">
        <f t="shared" si="47"/>
        <v>1</v>
      </c>
    </row>
    <row r="763" spans="1:6" ht="25" x14ac:dyDescent="0.35">
      <c r="A763" s="62">
        <v>334111</v>
      </c>
      <c r="B763" s="62" t="s">
        <v>1009</v>
      </c>
      <c r="C763" s="72">
        <f t="shared" si="44"/>
        <v>0</v>
      </c>
      <c r="D763" s="72">
        <f t="shared" si="45"/>
        <v>0</v>
      </c>
      <c r="E763" s="72">
        <f t="shared" si="46"/>
        <v>0</v>
      </c>
      <c r="F763" s="72">
        <f t="shared" si="47"/>
        <v>0</v>
      </c>
    </row>
    <row r="764" spans="1:6" ht="25" x14ac:dyDescent="0.35">
      <c r="A764" s="62">
        <v>334112</v>
      </c>
      <c r="B764" s="62" t="s">
        <v>1010</v>
      </c>
      <c r="C764" s="72">
        <f t="shared" si="44"/>
        <v>0</v>
      </c>
      <c r="D764" s="72">
        <f t="shared" si="45"/>
        <v>0</v>
      </c>
      <c r="E764" s="72">
        <f t="shared" si="46"/>
        <v>0</v>
      </c>
      <c r="F764" s="72">
        <f t="shared" si="47"/>
        <v>0</v>
      </c>
    </row>
    <row r="765" spans="1:6" ht="50" x14ac:dyDescent="0.35">
      <c r="A765" s="62">
        <v>334118</v>
      </c>
      <c r="B765" s="62" t="s">
        <v>1011</v>
      </c>
      <c r="C765" s="72">
        <f t="shared" si="44"/>
        <v>0</v>
      </c>
      <c r="D765" s="72">
        <f t="shared" si="45"/>
        <v>0</v>
      </c>
      <c r="E765" s="72">
        <f t="shared" si="46"/>
        <v>0</v>
      </c>
      <c r="F765" s="72">
        <f t="shared" si="47"/>
        <v>0</v>
      </c>
    </row>
    <row r="766" spans="1:6" ht="37.5" x14ac:dyDescent="0.35">
      <c r="A766" s="62">
        <v>3342</v>
      </c>
      <c r="B766" s="62" t="s">
        <v>1012</v>
      </c>
      <c r="C766" s="72">
        <f t="shared" si="44"/>
        <v>0</v>
      </c>
      <c r="D766" s="72">
        <f t="shared" si="45"/>
        <v>0</v>
      </c>
      <c r="E766" s="72">
        <f t="shared" si="46"/>
        <v>1</v>
      </c>
      <c r="F766" s="72">
        <f t="shared" si="47"/>
        <v>1</v>
      </c>
    </row>
    <row r="767" spans="1:6" ht="25" x14ac:dyDescent="0.35">
      <c r="A767" s="62">
        <v>33421</v>
      </c>
      <c r="B767" s="62" t="s">
        <v>1013</v>
      </c>
      <c r="C767" s="72">
        <f t="shared" si="44"/>
        <v>0</v>
      </c>
      <c r="D767" s="72">
        <f t="shared" si="45"/>
        <v>0</v>
      </c>
      <c r="E767" s="72">
        <f t="shared" si="46"/>
        <v>0</v>
      </c>
      <c r="F767" s="72">
        <f t="shared" si="47"/>
        <v>1</v>
      </c>
    </row>
    <row r="768" spans="1:6" ht="25" x14ac:dyDescent="0.35">
      <c r="A768" s="62">
        <v>334210</v>
      </c>
      <c r="B768" s="62" t="s">
        <v>1013</v>
      </c>
      <c r="C768" s="72">
        <f t="shared" si="44"/>
        <v>0</v>
      </c>
      <c r="D768" s="72">
        <f t="shared" si="45"/>
        <v>0</v>
      </c>
      <c r="E768" s="72">
        <f t="shared" si="46"/>
        <v>0</v>
      </c>
      <c r="F768" s="72">
        <f t="shared" si="47"/>
        <v>0</v>
      </c>
    </row>
    <row r="769" spans="1:6" ht="75" x14ac:dyDescent="0.35">
      <c r="A769" s="62">
        <v>33422</v>
      </c>
      <c r="B769" s="62" t="s">
        <v>1014</v>
      </c>
      <c r="C769" s="72">
        <f t="shared" si="44"/>
        <v>0</v>
      </c>
      <c r="D769" s="72">
        <f t="shared" si="45"/>
        <v>0</v>
      </c>
      <c r="E769" s="72">
        <f t="shared" si="46"/>
        <v>0</v>
      </c>
      <c r="F769" s="72">
        <f t="shared" si="47"/>
        <v>1</v>
      </c>
    </row>
    <row r="770" spans="1:6" ht="75" x14ac:dyDescent="0.35">
      <c r="A770" s="62">
        <v>334220</v>
      </c>
      <c r="B770" s="62" t="s">
        <v>1014</v>
      </c>
      <c r="C770" s="72">
        <f t="shared" si="44"/>
        <v>0</v>
      </c>
      <c r="D770" s="72">
        <f t="shared" si="45"/>
        <v>0</v>
      </c>
      <c r="E770" s="72">
        <f t="shared" si="46"/>
        <v>0</v>
      </c>
      <c r="F770" s="72">
        <f t="shared" si="47"/>
        <v>0</v>
      </c>
    </row>
    <row r="771" spans="1:6" ht="50" x14ac:dyDescent="0.35">
      <c r="A771" s="62">
        <v>33429</v>
      </c>
      <c r="B771" s="62" t="s">
        <v>1015</v>
      </c>
      <c r="C771" s="72">
        <f t="shared" si="44"/>
        <v>0</v>
      </c>
      <c r="D771" s="72">
        <f t="shared" si="45"/>
        <v>0</v>
      </c>
      <c r="E771" s="72">
        <f t="shared" si="46"/>
        <v>0</v>
      </c>
      <c r="F771" s="72">
        <f t="shared" si="47"/>
        <v>1</v>
      </c>
    </row>
    <row r="772" spans="1:6" ht="50" x14ac:dyDescent="0.35">
      <c r="A772" s="62">
        <v>334290</v>
      </c>
      <c r="B772" s="62" t="s">
        <v>1015</v>
      </c>
      <c r="C772" s="72">
        <f t="shared" ref="C772:C835" si="48">IF(LEN($A772 )&lt;= 2,1, 0)</f>
        <v>0</v>
      </c>
      <c r="D772" s="72">
        <f t="shared" ref="D772:D835" si="49">IF(LEN($A772 )&lt;= 3,1, 0)</f>
        <v>0</v>
      </c>
      <c r="E772" s="72">
        <f t="shared" ref="E772:E835" si="50">IF(LEN($A772 )&lt;= 4,1, 0)</f>
        <v>0</v>
      </c>
      <c r="F772" s="72">
        <f t="shared" ref="F772:F835" si="51">IF(LEN($A772 )&lt;= 5,1, 0)</f>
        <v>0</v>
      </c>
    </row>
    <row r="773" spans="1:6" ht="37.5" x14ac:dyDescent="0.35">
      <c r="A773" s="62">
        <v>3343</v>
      </c>
      <c r="B773" s="62" t="s">
        <v>1016</v>
      </c>
      <c r="C773" s="72">
        <f t="shared" si="48"/>
        <v>0</v>
      </c>
      <c r="D773" s="72">
        <f t="shared" si="49"/>
        <v>0</v>
      </c>
      <c r="E773" s="72">
        <f t="shared" si="50"/>
        <v>1</v>
      </c>
      <c r="F773" s="72">
        <f t="shared" si="51"/>
        <v>1</v>
      </c>
    </row>
    <row r="774" spans="1:6" ht="37.5" x14ac:dyDescent="0.35">
      <c r="A774" s="62">
        <v>33431</v>
      </c>
      <c r="B774" s="62" t="s">
        <v>1016</v>
      </c>
      <c r="C774" s="72">
        <f t="shared" si="48"/>
        <v>0</v>
      </c>
      <c r="D774" s="72">
        <f t="shared" si="49"/>
        <v>0</v>
      </c>
      <c r="E774" s="72">
        <f t="shared" si="50"/>
        <v>0</v>
      </c>
      <c r="F774" s="72">
        <f t="shared" si="51"/>
        <v>1</v>
      </c>
    </row>
    <row r="775" spans="1:6" ht="37.5" x14ac:dyDescent="0.35">
      <c r="A775" s="62">
        <v>334310</v>
      </c>
      <c r="B775" s="62" t="s">
        <v>1016</v>
      </c>
      <c r="C775" s="72">
        <f t="shared" si="48"/>
        <v>0</v>
      </c>
      <c r="D775" s="72">
        <f t="shared" si="49"/>
        <v>0</v>
      </c>
      <c r="E775" s="72">
        <f t="shared" si="50"/>
        <v>0</v>
      </c>
      <c r="F775" s="72">
        <f t="shared" si="51"/>
        <v>0</v>
      </c>
    </row>
    <row r="776" spans="1:6" ht="50" x14ac:dyDescent="0.35">
      <c r="A776" s="62">
        <v>3344</v>
      </c>
      <c r="B776" s="62" t="s">
        <v>1017</v>
      </c>
      <c r="C776" s="72">
        <f t="shared" si="48"/>
        <v>0</v>
      </c>
      <c r="D776" s="72">
        <f t="shared" si="49"/>
        <v>0</v>
      </c>
      <c r="E776" s="72">
        <f t="shared" si="50"/>
        <v>1</v>
      </c>
      <c r="F776" s="72">
        <f t="shared" si="51"/>
        <v>1</v>
      </c>
    </row>
    <row r="777" spans="1:6" ht="50" x14ac:dyDescent="0.35">
      <c r="A777" s="62">
        <v>33441</v>
      </c>
      <c r="B777" s="62" t="s">
        <v>1017</v>
      </c>
      <c r="C777" s="72">
        <f t="shared" si="48"/>
        <v>0</v>
      </c>
      <c r="D777" s="72">
        <f t="shared" si="49"/>
        <v>0</v>
      </c>
      <c r="E777" s="72">
        <f t="shared" si="50"/>
        <v>0</v>
      </c>
      <c r="F777" s="72">
        <f t="shared" si="51"/>
        <v>1</v>
      </c>
    </row>
    <row r="778" spans="1:6" ht="25" x14ac:dyDescent="0.35">
      <c r="A778" s="62">
        <v>334412</v>
      </c>
      <c r="B778" s="62" t="s">
        <v>1018</v>
      </c>
      <c r="C778" s="72">
        <f t="shared" si="48"/>
        <v>0</v>
      </c>
      <c r="D778" s="72">
        <f t="shared" si="49"/>
        <v>0</v>
      </c>
      <c r="E778" s="72">
        <f t="shared" si="50"/>
        <v>0</v>
      </c>
      <c r="F778" s="72">
        <f t="shared" si="51"/>
        <v>0</v>
      </c>
    </row>
    <row r="779" spans="1:6" ht="37.5" x14ac:dyDescent="0.35">
      <c r="A779" s="62">
        <v>334413</v>
      </c>
      <c r="B779" s="62" t="s">
        <v>1019</v>
      </c>
      <c r="C779" s="72">
        <f t="shared" si="48"/>
        <v>0</v>
      </c>
      <c r="D779" s="72">
        <f t="shared" si="49"/>
        <v>0</v>
      </c>
      <c r="E779" s="72">
        <f t="shared" si="50"/>
        <v>0</v>
      </c>
      <c r="F779" s="72">
        <f t="shared" si="51"/>
        <v>0</v>
      </c>
    </row>
    <row r="780" spans="1:6" ht="50" x14ac:dyDescent="0.35">
      <c r="A780" s="62">
        <v>334416</v>
      </c>
      <c r="B780" s="62" t="s">
        <v>1020</v>
      </c>
      <c r="C780" s="72">
        <f t="shared" si="48"/>
        <v>0</v>
      </c>
      <c r="D780" s="72">
        <f t="shared" si="49"/>
        <v>0</v>
      </c>
      <c r="E780" s="72">
        <f t="shared" si="50"/>
        <v>0</v>
      </c>
      <c r="F780" s="72">
        <f t="shared" si="51"/>
        <v>0</v>
      </c>
    </row>
    <row r="781" spans="1:6" ht="25" x14ac:dyDescent="0.35">
      <c r="A781" s="62">
        <v>334417</v>
      </c>
      <c r="B781" s="62" t="s">
        <v>1021</v>
      </c>
      <c r="C781" s="72">
        <f t="shared" si="48"/>
        <v>0</v>
      </c>
      <c r="D781" s="72">
        <f t="shared" si="49"/>
        <v>0</v>
      </c>
      <c r="E781" s="72">
        <f t="shared" si="50"/>
        <v>0</v>
      </c>
      <c r="F781" s="72">
        <f t="shared" si="51"/>
        <v>0</v>
      </c>
    </row>
    <row r="782" spans="1:6" ht="50" x14ac:dyDescent="0.35">
      <c r="A782" s="62">
        <v>334418</v>
      </c>
      <c r="B782" s="62" t="s">
        <v>1022</v>
      </c>
      <c r="C782" s="72">
        <f t="shared" si="48"/>
        <v>0</v>
      </c>
      <c r="D782" s="72">
        <f t="shared" si="49"/>
        <v>0</v>
      </c>
      <c r="E782" s="72">
        <f t="shared" si="50"/>
        <v>0</v>
      </c>
      <c r="F782" s="72">
        <f t="shared" si="51"/>
        <v>0</v>
      </c>
    </row>
    <row r="783" spans="1:6" ht="37.5" x14ac:dyDescent="0.35">
      <c r="A783" s="62">
        <v>334419</v>
      </c>
      <c r="B783" s="62" t="s">
        <v>1023</v>
      </c>
      <c r="C783" s="72">
        <f t="shared" si="48"/>
        <v>0</v>
      </c>
      <c r="D783" s="72">
        <f t="shared" si="49"/>
        <v>0</v>
      </c>
      <c r="E783" s="72">
        <f t="shared" si="50"/>
        <v>0</v>
      </c>
      <c r="F783" s="72">
        <f t="shared" si="51"/>
        <v>0</v>
      </c>
    </row>
    <row r="784" spans="1:6" ht="62.5" x14ac:dyDescent="0.35">
      <c r="A784" s="62">
        <v>3345</v>
      </c>
      <c r="B784" s="62" t="s">
        <v>1024</v>
      </c>
      <c r="C784" s="72">
        <f t="shared" si="48"/>
        <v>0</v>
      </c>
      <c r="D784" s="72">
        <f t="shared" si="49"/>
        <v>0</v>
      </c>
      <c r="E784" s="72">
        <f t="shared" si="50"/>
        <v>1</v>
      </c>
      <c r="F784" s="72">
        <f t="shared" si="51"/>
        <v>1</v>
      </c>
    </row>
    <row r="785" spans="1:6" ht="62.5" x14ac:dyDescent="0.35">
      <c r="A785" s="62">
        <v>33451</v>
      </c>
      <c r="B785" s="62" t="s">
        <v>1024</v>
      </c>
      <c r="C785" s="72">
        <f t="shared" si="48"/>
        <v>0</v>
      </c>
      <c r="D785" s="72">
        <f t="shared" si="49"/>
        <v>0</v>
      </c>
      <c r="E785" s="72">
        <f t="shared" si="50"/>
        <v>0</v>
      </c>
      <c r="F785" s="72">
        <f t="shared" si="51"/>
        <v>1</v>
      </c>
    </row>
    <row r="786" spans="1:6" ht="50" x14ac:dyDescent="0.35">
      <c r="A786" s="62">
        <v>334510</v>
      </c>
      <c r="B786" s="62" t="s">
        <v>1025</v>
      </c>
      <c r="C786" s="72">
        <f t="shared" si="48"/>
        <v>0</v>
      </c>
      <c r="D786" s="72">
        <f t="shared" si="49"/>
        <v>0</v>
      </c>
      <c r="E786" s="72">
        <f t="shared" si="50"/>
        <v>0</v>
      </c>
      <c r="F786" s="72">
        <f t="shared" si="51"/>
        <v>0</v>
      </c>
    </row>
    <row r="787" spans="1:6" ht="87.5" x14ac:dyDescent="0.35">
      <c r="A787" s="62">
        <v>334511</v>
      </c>
      <c r="B787" s="62" t="s">
        <v>1026</v>
      </c>
      <c r="C787" s="72">
        <f t="shared" si="48"/>
        <v>0</v>
      </c>
      <c r="D787" s="72">
        <f t="shared" si="49"/>
        <v>0</v>
      </c>
      <c r="E787" s="72">
        <f t="shared" si="50"/>
        <v>0</v>
      </c>
      <c r="F787" s="72">
        <f t="shared" si="51"/>
        <v>0</v>
      </c>
    </row>
    <row r="788" spans="1:6" ht="87.5" x14ac:dyDescent="0.35">
      <c r="A788" s="62">
        <v>334512</v>
      </c>
      <c r="B788" s="62" t="s">
        <v>1027</v>
      </c>
      <c r="C788" s="72">
        <f t="shared" si="48"/>
        <v>0</v>
      </c>
      <c r="D788" s="72">
        <f t="shared" si="49"/>
        <v>0</v>
      </c>
      <c r="E788" s="72">
        <f t="shared" si="50"/>
        <v>0</v>
      </c>
      <c r="F788" s="72">
        <f t="shared" si="51"/>
        <v>0</v>
      </c>
    </row>
    <row r="789" spans="1:6" ht="87.5" x14ac:dyDescent="0.35">
      <c r="A789" s="62">
        <v>334513</v>
      </c>
      <c r="B789" s="62" t="s">
        <v>1028</v>
      </c>
      <c r="C789" s="72">
        <f t="shared" si="48"/>
        <v>0</v>
      </c>
      <c r="D789" s="72">
        <f t="shared" si="49"/>
        <v>0</v>
      </c>
      <c r="E789" s="72">
        <f t="shared" si="50"/>
        <v>0</v>
      </c>
      <c r="F789" s="72">
        <f t="shared" si="51"/>
        <v>0</v>
      </c>
    </row>
    <row r="790" spans="1:6" ht="37.5" x14ac:dyDescent="0.35">
      <c r="A790" s="62">
        <v>334514</v>
      </c>
      <c r="B790" s="62" t="s">
        <v>1029</v>
      </c>
      <c r="C790" s="72">
        <f t="shared" si="48"/>
        <v>0</v>
      </c>
      <c r="D790" s="72">
        <f t="shared" si="49"/>
        <v>0</v>
      </c>
      <c r="E790" s="72">
        <f t="shared" si="50"/>
        <v>0</v>
      </c>
      <c r="F790" s="72">
        <f t="shared" si="51"/>
        <v>0</v>
      </c>
    </row>
    <row r="791" spans="1:6" ht="62.5" x14ac:dyDescent="0.35">
      <c r="A791" s="62">
        <v>334515</v>
      </c>
      <c r="B791" s="62" t="s">
        <v>1030</v>
      </c>
      <c r="C791" s="72">
        <f t="shared" si="48"/>
        <v>0</v>
      </c>
      <c r="D791" s="72">
        <f t="shared" si="49"/>
        <v>0</v>
      </c>
      <c r="E791" s="72">
        <f t="shared" si="50"/>
        <v>0</v>
      </c>
      <c r="F791" s="72">
        <f t="shared" si="51"/>
        <v>0</v>
      </c>
    </row>
    <row r="792" spans="1:6" ht="37.5" x14ac:dyDescent="0.35">
      <c r="A792" s="62">
        <v>334516</v>
      </c>
      <c r="B792" s="62" t="s">
        <v>1031</v>
      </c>
      <c r="C792" s="72">
        <f t="shared" si="48"/>
        <v>0</v>
      </c>
      <c r="D792" s="72">
        <f t="shared" si="49"/>
        <v>0</v>
      </c>
      <c r="E792" s="72">
        <f t="shared" si="50"/>
        <v>0</v>
      </c>
      <c r="F792" s="72">
        <f t="shared" si="51"/>
        <v>0</v>
      </c>
    </row>
    <row r="793" spans="1:6" ht="25" x14ac:dyDescent="0.35">
      <c r="A793" s="62">
        <v>334517</v>
      </c>
      <c r="B793" s="62" t="s">
        <v>1032</v>
      </c>
      <c r="C793" s="72">
        <f t="shared" si="48"/>
        <v>0</v>
      </c>
      <c r="D793" s="72">
        <f t="shared" si="49"/>
        <v>0</v>
      </c>
      <c r="E793" s="72">
        <f t="shared" si="50"/>
        <v>0</v>
      </c>
      <c r="F793" s="72">
        <f t="shared" si="51"/>
        <v>0</v>
      </c>
    </row>
    <row r="794" spans="1:6" ht="37.5" x14ac:dyDescent="0.35">
      <c r="A794" s="62">
        <v>334519</v>
      </c>
      <c r="B794" s="62" t="s">
        <v>1033</v>
      </c>
      <c r="C794" s="72">
        <f t="shared" si="48"/>
        <v>0</v>
      </c>
      <c r="D794" s="72">
        <f t="shared" si="49"/>
        <v>0</v>
      </c>
      <c r="E794" s="72">
        <f t="shared" si="50"/>
        <v>0</v>
      </c>
      <c r="F794" s="72">
        <f t="shared" si="51"/>
        <v>0</v>
      </c>
    </row>
    <row r="795" spans="1:6" ht="50" x14ac:dyDescent="0.35">
      <c r="A795" s="62">
        <v>3346</v>
      </c>
      <c r="B795" s="62" t="s">
        <v>1034</v>
      </c>
      <c r="C795" s="72">
        <f t="shared" si="48"/>
        <v>0</v>
      </c>
      <c r="D795" s="72">
        <f t="shared" si="49"/>
        <v>0</v>
      </c>
      <c r="E795" s="72">
        <f t="shared" si="50"/>
        <v>1</v>
      </c>
      <c r="F795" s="72">
        <f t="shared" si="51"/>
        <v>1</v>
      </c>
    </row>
    <row r="796" spans="1:6" ht="50" x14ac:dyDescent="0.35">
      <c r="A796" s="62">
        <v>33461</v>
      </c>
      <c r="B796" s="62" t="s">
        <v>1034</v>
      </c>
      <c r="C796" s="72">
        <f t="shared" si="48"/>
        <v>0</v>
      </c>
      <c r="D796" s="72">
        <f t="shared" si="49"/>
        <v>0</v>
      </c>
      <c r="E796" s="72">
        <f t="shared" si="50"/>
        <v>0</v>
      </c>
      <c r="F796" s="72">
        <f t="shared" si="51"/>
        <v>1</v>
      </c>
    </row>
    <row r="797" spans="1:6" ht="37.5" x14ac:dyDescent="0.35">
      <c r="A797" s="62">
        <v>334613</v>
      </c>
      <c r="B797" s="62" t="s">
        <v>1035</v>
      </c>
      <c r="C797" s="72">
        <f t="shared" si="48"/>
        <v>0</v>
      </c>
      <c r="D797" s="72">
        <f t="shared" si="49"/>
        <v>0</v>
      </c>
      <c r="E797" s="72">
        <f t="shared" si="50"/>
        <v>0</v>
      </c>
      <c r="F797" s="72">
        <f t="shared" si="51"/>
        <v>0</v>
      </c>
    </row>
    <row r="798" spans="1:6" ht="62.5" x14ac:dyDescent="0.35">
      <c r="A798" s="62">
        <v>334614</v>
      </c>
      <c r="B798" s="62" t="s">
        <v>1036</v>
      </c>
      <c r="C798" s="72">
        <f t="shared" si="48"/>
        <v>0</v>
      </c>
      <c r="D798" s="72">
        <f t="shared" si="49"/>
        <v>0</v>
      </c>
      <c r="E798" s="72">
        <f t="shared" si="50"/>
        <v>0</v>
      </c>
      <c r="F798" s="72">
        <f t="shared" si="51"/>
        <v>0</v>
      </c>
    </row>
    <row r="799" spans="1:6" ht="50" x14ac:dyDescent="0.35">
      <c r="A799" s="62">
        <v>335</v>
      </c>
      <c r="B799" s="62" t="s">
        <v>1037</v>
      </c>
      <c r="C799" s="72">
        <f t="shared" si="48"/>
        <v>0</v>
      </c>
      <c r="D799" s="72">
        <f t="shared" si="49"/>
        <v>1</v>
      </c>
      <c r="E799" s="72">
        <f t="shared" si="50"/>
        <v>1</v>
      </c>
      <c r="F799" s="72">
        <f t="shared" si="51"/>
        <v>1</v>
      </c>
    </row>
    <row r="800" spans="1:6" ht="37.5" x14ac:dyDescent="0.35">
      <c r="A800" s="62">
        <v>3351</v>
      </c>
      <c r="B800" s="62" t="s">
        <v>1038</v>
      </c>
      <c r="C800" s="72">
        <f t="shared" si="48"/>
        <v>0</v>
      </c>
      <c r="D800" s="72">
        <f t="shared" si="49"/>
        <v>0</v>
      </c>
      <c r="E800" s="72">
        <f t="shared" si="50"/>
        <v>1</v>
      </c>
      <c r="F800" s="72">
        <f t="shared" si="51"/>
        <v>1</v>
      </c>
    </row>
    <row r="801" spans="1:6" ht="37.5" x14ac:dyDescent="0.35">
      <c r="A801" s="62">
        <v>33511</v>
      </c>
      <c r="B801" s="62" t="s">
        <v>1039</v>
      </c>
      <c r="C801" s="72">
        <f t="shared" si="48"/>
        <v>0</v>
      </c>
      <c r="D801" s="72">
        <f t="shared" si="49"/>
        <v>0</v>
      </c>
      <c r="E801" s="72">
        <f t="shared" si="50"/>
        <v>0</v>
      </c>
      <c r="F801" s="72">
        <f t="shared" si="51"/>
        <v>1</v>
      </c>
    </row>
    <row r="802" spans="1:6" ht="37.5" x14ac:dyDescent="0.35">
      <c r="A802" s="62">
        <v>335110</v>
      </c>
      <c r="B802" s="62" t="s">
        <v>1039</v>
      </c>
      <c r="C802" s="72">
        <f t="shared" si="48"/>
        <v>0</v>
      </c>
      <c r="D802" s="72">
        <f t="shared" si="49"/>
        <v>0</v>
      </c>
      <c r="E802" s="72">
        <f t="shared" si="50"/>
        <v>0</v>
      </c>
      <c r="F802" s="72">
        <f t="shared" si="51"/>
        <v>0</v>
      </c>
    </row>
    <row r="803" spans="1:6" ht="25" x14ac:dyDescent="0.35">
      <c r="A803" s="62">
        <v>33512</v>
      </c>
      <c r="B803" s="62" t="s">
        <v>1040</v>
      </c>
      <c r="C803" s="72">
        <f t="shared" si="48"/>
        <v>0</v>
      </c>
      <c r="D803" s="72">
        <f t="shared" si="49"/>
        <v>0</v>
      </c>
      <c r="E803" s="72">
        <f t="shared" si="50"/>
        <v>0</v>
      </c>
      <c r="F803" s="72">
        <f t="shared" si="51"/>
        <v>1</v>
      </c>
    </row>
    <row r="804" spans="1:6" ht="37.5" x14ac:dyDescent="0.35">
      <c r="A804" s="62">
        <v>335121</v>
      </c>
      <c r="B804" s="62" t="s">
        <v>1041</v>
      </c>
      <c r="C804" s="72">
        <f t="shared" si="48"/>
        <v>0</v>
      </c>
      <c r="D804" s="72">
        <f t="shared" si="49"/>
        <v>0</v>
      </c>
      <c r="E804" s="72">
        <f t="shared" si="50"/>
        <v>0</v>
      </c>
      <c r="F804" s="72">
        <f t="shared" si="51"/>
        <v>0</v>
      </c>
    </row>
    <row r="805" spans="1:6" ht="62.5" x14ac:dyDescent="0.35">
      <c r="A805" s="62">
        <v>335122</v>
      </c>
      <c r="B805" s="62" t="s">
        <v>1042</v>
      </c>
      <c r="C805" s="72">
        <f t="shared" si="48"/>
        <v>0</v>
      </c>
      <c r="D805" s="72">
        <f t="shared" si="49"/>
        <v>0</v>
      </c>
      <c r="E805" s="72">
        <f t="shared" si="50"/>
        <v>0</v>
      </c>
      <c r="F805" s="72">
        <f t="shared" si="51"/>
        <v>0</v>
      </c>
    </row>
    <row r="806" spans="1:6" ht="37.5" x14ac:dyDescent="0.35">
      <c r="A806" s="62">
        <v>335129</v>
      </c>
      <c r="B806" s="62" t="s">
        <v>1043</v>
      </c>
      <c r="C806" s="72">
        <f t="shared" si="48"/>
        <v>0</v>
      </c>
      <c r="D806" s="72">
        <f t="shared" si="49"/>
        <v>0</v>
      </c>
      <c r="E806" s="72">
        <f t="shared" si="50"/>
        <v>0</v>
      </c>
      <c r="F806" s="72">
        <f t="shared" si="51"/>
        <v>0</v>
      </c>
    </row>
    <row r="807" spans="1:6" ht="25" x14ac:dyDescent="0.35">
      <c r="A807" s="62">
        <v>3352</v>
      </c>
      <c r="B807" s="62" t="s">
        <v>1044</v>
      </c>
      <c r="C807" s="72">
        <f t="shared" si="48"/>
        <v>0</v>
      </c>
      <c r="D807" s="72">
        <f t="shared" si="49"/>
        <v>0</v>
      </c>
      <c r="E807" s="72">
        <f t="shared" si="50"/>
        <v>1</v>
      </c>
      <c r="F807" s="72">
        <f t="shared" si="51"/>
        <v>1</v>
      </c>
    </row>
    <row r="808" spans="1:6" ht="37.5" x14ac:dyDescent="0.35">
      <c r="A808" s="62">
        <v>33521</v>
      </c>
      <c r="B808" s="62" t="s">
        <v>1045</v>
      </c>
      <c r="C808" s="72">
        <f t="shared" si="48"/>
        <v>0</v>
      </c>
      <c r="D808" s="72">
        <f t="shared" si="49"/>
        <v>0</v>
      </c>
      <c r="E808" s="72">
        <f t="shared" si="50"/>
        <v>0</v>
      </c>
      <c r="F808" s="72">
        <f t="shared" si="51"/>
        <v>1</v>
      </c>
    </row>
    <row r="809" spans="1:6" ht="37.5" x14ac:dyDescent="0.35">
      <c r="A809" s="62">
        <v>335210</v>
      </c>
      <c r="B809" s="62" t="s">
        <v>1045</v>
      </c>
      <c r="C809" s="72">
        <f t="shared" si="48"/>
        <v>0</v>
      </c>
      <c r="D809" s="72">
        <f t="shared" si="49"/>
        <v>0</v>
      </c>
      <c r="E809" s="72">
        <f t="shared" si="50"/>
        <v>0</v>
      </c>
      <c r="F809" s="72">
        <f t="shared" si="51"/>
        <v>0</v>
      </c>
    </row>
    <row r="810" spans="1:6" ht="37.5" x14ac:dyDescent="0.35">
      <c r="A810" s="69">
        <v>33522</v>
      </c>
      <c r="B810" s="69" t="s">
        <v>1046</v>
      </c>
      <c r="C810" s="72">
        <f t="shared" si="48"/>
        <v>0</v>
      </c>
      <c r="D810" s="72">
        <f t="shared" si="49"/>
        <v>0</v>
      </c>
      <c r="E810" s="72">
        <f t="shared" si="50"/>
        <v>0</v>
      </c>
      <c r="F810" s="72">
        <f t="shared" si="51"/>
        <v>1</v>
      </c>
    </row>
    <row r="811" spans="1:6" ht="37.5" x14ac:dyDescent="0.35">
      <c r="A811" s="69">
        <v>335220</v>
      </c>
      <c r="B811" s="69" t="s">
        <v>1046</v>
      </c>
      <c r="C811" s="72">
        <f t="shared" si="48"/>
        <v>0</v>
      </c>
      <c r="D811" s="72">
        <f t="shared" si="49"/>
        <v>0</v>
      </c>
      <c r="E811" s="72">
        <f t="shared" si="50"/>
        <v>0</v>
      </c>
      <c r="F811" s="72">
        <f t="shared" si="51"/>
        <v>0</v>
      </c>
    </row>
    <row r="812" spans="1:6" ht="25" x14ac:dyDescent="0.35">
      <c r="A812" s="62">
        <v>3353</v>
      </c>
      <c r="B812" s="62" t="s">
        <v>1047</v>
      </c>
      <c r="C812" s="72">
        <f t="shared" si="48"/>
        <v>0</v>
      </c>
      <c r="D812" s="72">
        <f t="shared" si="49"/>
        <v>0</v>
      </c>
      <c r="E812" s="72">
        <f t="shared" si="50"/>
        <v>1</v>
      </c>
      <c r="F812" s="72">
        <f t="shared" si="51"/>
        <v>1</v>
      </c>
    </row>
    <row r="813" spans="1:6" ht="25" x14ac:dyDescent="0.35">
      <c r="A813" s="62">
        <v>33531</v>
      </c>
      <c r="B813" s="62" t="s">
        <v>1047</v>
      </c>
      <c r="C813" s="72">
        <f t="shared" si="48"/>
        <v>0</v>
      </c>
      <c r="D813" s="72">
        <f t="shared" si="49"/>
        <v>0</v>
      </c>
      <c r="E813" s="72">
        <f t="shared" si="50"/>
        <v>0</v>
      </c>
      <c r="F813" s="72">
        <f t="shared" si="51"/>
        <v>1</v>
      </c>
    </row>
    <row r="814" spans="1:6" ht="50" x14ac:dyDescent="0.35">
      <c r="A814" s="62">
        <v>335311</v>
      </c>
      <c r="B814" s="62" t="s">
        <v>1048</v>
      </c>
      <c r="C814" s="72">
        <f t="shared" si="48"/>
        <v>0</v>
      </c>
      <c r="D814" s="72">
        <f t="shared" si="49"/>
        <v>0</v>
      </c>
      <c r="E814" s="72">
        <f t="shared" si="50"/>
        <v>0</v>
      </c>
      <c r="F814" s="72">
        <f t="shared" si="51"/>
        <v>0</v>
      </c>
    </row>
    <row r="815" spans="1:6" ht="25" x14ac:dyDescent="0.35">
      <c r="A815" s="62">
        <v>335312</v>
      </c>
      <c r="B815" s="62" t="s">
        <v>1049</v>
      </c>
      <c r="C815" s="72">
        <f t="shared" si="48"/>
        <v>0</v>
      </c>
      <c r="D815" s="72">
        <f t="shared" si="49"/>
        <v>0</v>
      </c>
      <c r="E815" s="72">
        <f t="shared" si="50"/>
        <v>0</v>
      </c>
      <c r="F815" s="72">
        <f t="shared" si="51"/>
        <v>0</v>
      </c>
    </row>
    <row r="816" spans="1:6" ht="50" x14ac:dyDescent="0.35">
      <c r="A816" s="62">
        <v>335313</v>
      </c>
      <c r="B816" s="62" t="s">
        <v>1050</v>
      </c>
      <c r="C816" s="72">
        <f t="shared" si="48"/>
        <v>0</v>
      </c>
      <c r="D816" s="72">
        <f t="shared" si="49"/>
        <v>0</v>
      </c>
      <c r="E816" s="72">
        <f t="shared" si="50"/>
        <v>0</v>
      </c>
      <c r="F816" s="72">
        <f t="shared" si="51"/>
        <v>0</v>
      </c>
    </row>
    <row r="817" spans="1:6" ht="37.5" x14ac:dyDescent="0.35">
      <c r="A817" s="62">
        <v>335314</v>
      </c>
      <c r="B817" s="62" t="s">
        <v>1051</v>
      </c>
      <c r="C817" s="72">
        <f t="shared" si="48"/>
        <v>0</v>
      </c>
      <c r="D817" s="72">
        <f t="shared" si="49"/>
        <v>0</v>
      </c>
      <c r="E817" s="72">
        <f t="shared" si="50"/>
        <v>0</v>
      </c>
      <c r="F817" s="72">
        <f t="shared" si="51"/>
        <v>0</v>
      </c>
    </row>
    <row r="818" spans="1:6" ht="50" x14ac:dyDescent="0.35">
      <c r="A818" s="62">
        <v>3359</v>
      </c>
      <c r="B818" s="62" t="s">
        <v>1052</v>
      </c>
      <c r="C818" s="72">
        <f t="shared" si="48"/>
        <v>0</v>
      </c>
      <c r="D818" s="72">
        <f t="shared" si="49"/>
        <v>0</v>
      </c>
      <c r="E818" s="72">
        <f t="shared" si="50"/>
        <v>1</v>
      </c>
      <c r="F818" s="72">
        <f t="shared" si="51"/>
        <v>1</v>
      </c>
    </row>
    <row r="819" spans="1:6" ht="25" x14ac:dyDescent="0.35">
      <c r="A819" s="62">
        <v>33591</v>
      </c>
      <c r="B819" s="62" t="s">
        <v>1053</v>
      </c>
      <c r="C819" s="72">
        <f t="shared" si="48"/>
        <v>0</v>
      </c>
      <c r="D819" s="72">
        <f t="shared" si="49"/>
        <v>0</v>
      </c>
      <c r="E819" s="72">
        <f t="shared" si="50"/>
        <v>0</v>
      </c>
      <c r="F819" s="72">
        <f t="shared" si="51"/>
        <v>1</v>
      </c>
    </row>
    <row r="820" spans="1:6" ht="25" x14ac:dyDescent="0.35">
      <c r="A820" s="62">
        <v>335911</v>
      </c>
      <c r="B820" s="62" t="s">
        <v>1054</v>
      </c>
      <c r="C820" s="72">
        <f t="shared" si="48"/>
        <v>0</v>
      </c>
      <c r="D820" s="72">
        <f t="shared" si="49"/>
        <v>0</v>
      </c>
      <c r="E820" s="72">
        <f t="shared" si="50"/>
        <v>0</v>
      </c>
      <c r="F820" s="72">
        <f t="shared" si="51"/>
        <v>0</v>
      </c>
    </row>
    <row r="821" spans="1:6" ht="25" x14ac:dyDescent="0.35">
      <c r="A821" s="62">
        <v>335912</v>
      </c>
      <c r="B821" s="62" t="s">
        <v>1055</v>
      </c>
      <c r="C821" s="72">
        <f t="shared" si="48"/>
        <v>0</v>
      </c>
      <c r="D821" s="72">
        <f t="shared" si="49"/>
        <v>0</v>
      </c>
      <c r="E821" s="72">
        <f t="shared" si="50"/>
        <v>0</v>
      </c>
      <c r="F821" s="72">
        <f t="shared" si="51"/>
        <v>0</v>
      </c>
    </row>
    <row r="822" spans="1:6" ht="37.5" x14ac:dyDescent="0.35">
      <c r="A822" s="62">
        <v>33592</v>
      </c>
      <c r="B822" s="62" t="s">
        <v>1056</v>
      </c>
      <c r="C822" s="72">
        <f t="shared" si="48"/>
        <v>0</v>
      </c>
      <c r="D822" s="72">
        <f t="shared" si="49"/>
        <v>0</v>
      </c>
      <c r="E822" s="72">
        <f t="shared" si="50"/>
        <v>0</v>
      </c>
      <c r="F822" s="72">
        <f t="shared" si="51"/>
        <v>1</v>
      </c>
    </row>
    <row r="823" spans="1:6" ht="25" x14ac:dyDescent="0.35">
      <c r="A823" s="62">
        <v>335921</v>
      </c>
      <c r="B823" s="62" t="s">
        <v>1057</v>
      </c>
      <c r="C823" s="72">
        <f t="shared" si="48"/>
        <v>0</v>
      </c>
      <c r="D823" s="72">
        <f t="shared" si="49"/>
        <v>0</v>
      </c>
      <c r="E823" s="72">
        <f t="shared" si="50"/>
        <v>0</v>
      </c>
      <c r="F823" s="72">
        <f t="shared" si="51"/>
        <v>0</v>
      </c>
    </row>
    <row r="824" spans="1:6" ht="37.5" x14ac:dyDescent="0.35">
      <c r="A824" s="62">
        <v>335929</v>
      </c>
      <c r="B824" s="62" t="s">
        <v>1058</v>
      </c>
      <c r="C824" s="72">
        <f t="shared" si="48"/>
        <v>0</v>
      </c>
      <c r="D824" s="72">
        <f t="shared" si="49"/>
        <v>0</v>
      </c>
      <c r="E824" s="72">
        <f t="shared" si="50"/>
        <v>0</v>
      </c>
      <c r="F824" s="72">
        <f t="shared" si="51"/>
        <v>0</v>
      </c>
    </row>
    <row r="825" spans="1:6" ht="25" x14ac:dyDescent="0.35">
      <c r="A825" s="62">
        <v>33593</v>
      </c>
      <c r="B825" s="62" t="s">
        <v>1059</v>
      </c>
      <c r="C825" s="72">
        <f t="shared" si="48"/>
        <v>0</v>
      </c>
      <c r="D825" s="72">
        <f t="shared" si="49"/>
        <v>0</v>
      </c>
      <c r="E825" s="72">
        <f t="shared" si="50"/>
        <v>0</v>
      </c>
      <c r="F825" s="72">
        <f t="shared" si="51"/>
        <v>1</v>
      </c>
    </row>
    <row r="826" spans="1:6" ht="37.5" x14ac:dyDescent="0.35">
      <c r="A826" s="62">
        <v>335931</v>
      </c>
      <c r="B826" s="62" t="s">
        <v>1060</v>
      </c>
      <c r="C826" s="72">
        <f t="shared" si="48"/>
        <v>0</v>
      </c>
      <c r="D826" s="72">
        <f t="shared" si="49"/>
        <v>0</v>
      </c>
      <c r="E826" s="72">
        <f t="shared" si="50"/>
        <v>0</v>
      </c>
      <c r="F826" s="72">
        <f t="shared" si="51"/>
        <v>0</v>
      </c>
    </row>
    <row r="827" spans="1:6" ht="37.5" x14ac:dyDescent="0.35">
      <c r="A827" s="62">
        <v>335932</v>
      </c>
      <c r="B827" s="62" t="s">
        <v>1061</v>
      </c>
      <c r="C827" s="72">
        <f t="shared" si="48"/>
        <v>0</v>
      </c>
      <c r="D827" s="72">
        <f t="shared" si="49"/>
        <v>0</v>
      </c>
      <c r="E827" s="72">
        <f t="shared" si="50"/>
        <v>0</v>
      </c>
      <c r="F827" s="72">
        <f t="shared" si="51"/>
        <v>0</v>
      </c>
    </row>
    <row r="828" spans="1:6" ht="50" x14ac:dyDescent="0.35">
      <c r="A828" s="62">
        <v>33599</v>
      </c>
      <c r="B828" s="62" t="s">
        <v>1062</v>
      </c>
      <c r="C828" s="72">
        <f t="shared" si="48"/>
        <v>0</v>
      </c>
      <c r="D828" s="72">
        <f t="shared" si="49"/>
        <v>0</v>
      </c>
      <c r="E828" s="72">
        <f t="shared" si="50"/>
        <v>0</v>
      </c>
      <c r="F828" s="72">
        <f t="shared" si="51"/>
        <v>1</v>
      </c>
    </row>
    <row r="829" spans="1:6" ht="37.5" x14ac:dyDescent="0.35">
      <c r="A829" s="62">
        <v>335991</v>
      </c>
      <c r="B829" s="62" t="s">
        <v>1063</v>
      </c>
      <c r="C829" s="72">
        <f t="shared" si="48"/>
        <v>0</v>
      </c>
      <c r="D829" s="72">
        <f t="shared" si="49"/>
        <v>0</v>
      </c>
      <c r="E829" s="72">
        <f t="shared" si="50"/>
        <v>0</v>
      </c>
      <c r="F829" s="72">
        <f t="shared" si="51"/>
        <v>0</v>
      </c>
    </row>
    <row r="830" spans="1:6" ht="62.5" x14ac:dyDescent="0.35">
      <c r="A830" s="62">
        <v>335999</v>
      </c>
      <c r="B830" s="62" t="s">
        <v>1064</v>
      </c>
      <c r="C830" s="72">
        <f t="shared" si="48"/>
        <v>0</v>
      </c>
      <c r="D830" s="72">
        <f t="shared" si="49"/>
        <v>0</v>
      </c>
      <c r="E830" s="72">
        <f t="shared" si="50"/>
        <v>0</v>
      </c>
      <c r="F830" s="72">
        <f t="shared" si="51"/>
        <v>0</v>
      </c>
    </row>
    <row r="831" spans="1:6" ht="37.5" x14ac:dyDescent="0.35">
      <c r="A831" s="62">
        <v>336</v>
      </c>
      <c r="B831" s="62" t="s">
        <v>1065</v>
      </c>
      <c r="C831" s="72">
        <f t="shared" si="48"/>
        <v>0</v>
      </c>
      <c r="D831" s="72">
        <f t="shared" si="49"/>
        <v>1</v>
      </c>
      <c r="E831" s="72">
        <f t="shared" si="50"/>
        <v>1</v>
      </c>
      <c r="F831" s="72">
        <f t="shared" si="51"/>
        <v>1</v>
      </c>
    </row>
    <row r="832" spans="1:6" ht="25" x14ac:dyDescent="0.35">
      <c r="A832" s="62">
        <v>3361</v>
      </c>
      <c r="B832" s="62" t="s">
        <v>1066</v>
      </c>
      <c r="C832" s="72">
        <f t="shared" si="48"/>
        <v>0</v>
      </c>
      <c r="D832" s="72">
        <f t="shared" si="49"/>
        <v>0</v>
      </c>
      <c r="E832" s="72">
        <f t="shared" si="50"/>
        <v>1</v>
      </c>
      <c r="F832" s="72">
        <f t="shared" si="51"/>
        <v>1</v>
      </c>
    </row>
    <row r="833" spans="1:6" ht="37.5" x14ac:dyDescent="0.35">
      <c r="A833" s="62">
        <v>33611</v>
      </c>
      <c r="B833" s="62" t="s">
        <v>1067</v>
      </c>
      <c r="C833" s="72">
        <f t="shared" si="48"/>
        <v>0</v>
      </c>
      <c r="D833" s="72">
        <f t="shared" si="49"/>
        <v>0</v>
      </c>
      <c r="E833" s="72">
        <f t="shared" si="50"/>
        <v>0</v>
      </c>
      <c r="F833" s="72">
        <f t="shared" si="51"/>
        <v>1</v>
      </c>
    </row>
    <row r="834" spans="1:6" ht="25" x14ac:dyDescent="0.35">
      <c r="A834" s="62">
        <v>336111</v>
      </c>
      <c r="B834" s="62" t="s">
        <v>1068</v>
      </c>
      <c r="C834" s="72">
        <f t="shared" si="48"/>
        <v>0</v>
      </c>
      <c r="D834" s="72">
        <f t="shared" si="49"/>
        <v>0</v>
      </c>
      <c r="E834" s="72">
        <f t="shared" si="50"/>
        <v>0</v>
      </c>
      <c r="F834" s="72">
        <f t="shared" si="51"/>
        <v>0</v>
      </c>
    </row>
    <row r="835" spans="1:6" ht="37.5" x14ac:dyDescent="0.35">
      <c r="A835" s="62">
        <v>336112</v>
      </c>
      <c r="B835" s="62" t="s">
        <v>1069</v>
      </c>
      <c r="C835" s="72">
        <f t="shared" si="48"/>
        <v>0</v>
      </c>
      <c r="D835" s="72">
        <f t="shared" si="49"/>
        <v>0</v>
      </c>
      <c r="E835" s="72">
        <f t="shared" si="50"/>
        <v>0</v>
      </c>
      <c r="F835" s="72">
        <f t="shared" si="51"/>
        <v>0</v>
      </c>
    </row>
    <row r="836" spans="1:6" ht="25" x14ac:dyDescent="0.35">
      <c r="A836" s="62">
        <v>33612</v>
      </c>
      <c r="B836" s="62" t="s">
        <v>1070</v>
      </c>
      <c r="C836" s="72">
        <f t="shared" ref="C836:C899" si="52">IF(LEN($A836 )&lt;= 2,1, 0)</f>
        <v>0</v>
      </c>
      <c r="D836" s="72">
        <f t="shared" ref="D836:D899" si="53">IF(LEN($A836 )&lt;= 3,1, 0)</f>
        <v>0</v>
      </c>
      <c r="E836" s="72">
        <f t="shared" ref="E836:E899" si="54">IF(LEN($A836 )&lt;= 4,1, 0)</f>
        <v>0</v>
      </c>
      <c r="F836" s="72">
        <f t="shared" ref="F836:F899" si="55">IF(LEN($A836 )&lt;= 5,1, 0)</f>
        <v>1</v>
      </c>
    </row>
    <row r="837" spans="1:6" ht="25" x14ac:dyDescent="0.35">
      <c r="A837" s="62">
        <v>336120</v>
      </c>
      <c r="B837" s="62" t="s">
        <v>1070</v>
      </c>
      <c r="C837" s="72">
        <f t="shared" si="52"/>
        <v>0</v>
      </c>
      <c r="D837" s="72">
        <f t="shared" si="53"/>
        <v>0</v>
      </c>
      <c r="E837" s="72">
        <f t="shared" si="54"/>
        <v>0</v>
      </c>
      <c r="F837" s="72">
        <f t="shared" si="55"/>
        <v>0</v>
      </c>
    </row>
    <row r="838" spans="1:6" ht="37.5" x14ac:dyDescent="0.35">
      <c r="A838" s="62">
        <v>3362</v>
      </c>
      <c r="B838" s="62" t="s">
        <v>1071</v>
      </c>
      <c r="C838" s="72">
        <f t="shared" si="52"/>
        <v>0</v>
      </c>
      <c r="D838" s="72">
        <f t="shared" si="53"/>
        <v>0</v>
      </c>
      <c r="E838" s="72">
        <f t="shared" si="54"/>
        <v>1</v>
      </c>
      <c r="F838" s="72">
        <f t="shared" si="55"/>
        <v>1</v>
      </c>
    </row>
    <row r="839" spans="1:6" ht="37.5" x14ac:dyDescent="0.35">
      <c r="A839" s="62">
        <v>33621</v>
      </c>
      <c r="B839" s="62" t="s">
        <v>1071</v>
      </c>
      <c r="C839" s="72">
        <f t="shared" si="52"/>
        <v>0</v>
      </c>
      <c r="D839" s="72">
        <f t="shared" si="53"/>
        <v>0</v>
      </c>
      <c r="E839" s="72">
        <f t="shared" si="54"/>
        <v>0</v>
      </c>
      <c r="F839" s="72">
        <f t="shared" si="55"/>
        <v>1</v>
      </c>
    </row>
    <row r="840" spans="1:6" ht="25" x14ac:dyDescent="0.35">
      <c r="A840" s="62">
        <v>336211</v>
      </c>
      <c r="B840" s="62" t="s">
        <v>1072</v>
      </c>
      <c r="C840" s="72">
        <f t="shared" si="52"/>
        <v>0</v>
      </c>
      <c r="D840" s="72">
        <f t="shared" si="53"/>
        <v>0</v>
      </c>
      <c r="E840" s="72">
        <f t="shared" si="54"/>
        <v>0</v>
      </c>
      <c r="F840" s="72">
        <f t="shared" si="55"/>
        <v>0</v>
      </c>
    </row>
    <row r="841" spans="1:6" ht="25" x14ac:dyDescent="0.35">
      <c r="A841" s="62">
        <v>336212</v>
      </c>
      <c r="B841" s="62" t="s">
        <v>1073</v>
      </c>
      <c r="C841" s="72">
        <f t="shared" si="52"/>
        <v>0</v>
      </c>
      <c r="D841" s="72">
        <f t="shared" si="53"/>
        <v>0</v>
      </c>
      <c r="E841" s="72">
        <f t="shared" si="54"/>
        <v>0</v>
      </c>
      <c r="F841" s="72">
        <f t="shared" si="55"/>
        <v>0</v>
      </c>
    </row>
    <row r="842" spans="1:6" ht="25" x14ac:dyDescent="0.35">
      <c r="A842" s="62">
        <v>336213</v>
      </c>
      <c r="B842" s="62" t="s">
        <v>1074</v>
      </c>
      <c r="C842" s="72">
        <f t="shared" si="52"/>
        <v>0</v>
      </c>
      <c r="D842" s="72">
        <f t="shared" si="53"/>
        <v>0</v>
      </c>
      <c r="E842" s="72">
        <f t="shared" si="54"/>
        <v>0</v>
      </c>
      <c r="F842" s="72">
        <f t="shared" si="55"/>
        <v>0</v>
      </c>
    </row>
    <row r="843" spans="1:6" ht="37.5" x14ac:dyDescent="0.35">
      <c r="A843" s="62">
        <v>336214</v>
      </c>
      <c r="B843" s="62" t="s">
        <v>1075</v>
      </c>
      <c r="C843" s="72">
        <f t="shared" si="52"/>
        <v>0</v>
      </c>
      <c r="D843" s="72">
        <f t="shared" si="53"/>
        <v>0</v>
      </c>
      <c r="E843" s="72">
        <f t="shared" si="54"/>
        <v>0</v>
      </c>
      <c r="F843" s="72">
        <f t="shared" si="55"/>
        <v>0</v>
      </c>
    </row>
    <row r="844" spans="1:6" ht="25" x14ac:dyDescent="0.35">
      <c r="A844" s="62">
        <v>3363</v>
      </c>
      <c r="B844" s="62" t="s">
        <v>1076</v>
      </c>
      <c r="C844" s="72">
        <f t="shared" si="52"/>
        <v>0</v>
      </c>
      <c r="D844" s="72">
        <f t="shared" si="53"/>
        <v>0</v>
      </c>
      <c r="E844" s="72">
        <f t="shared" si="54"/>
        <v>1</v>
      </c>
      <c r="F844" s="72">
        <f t="shared" si="55"/>
        <v>1</v>
      </c>
    </row>
    <row r="845" spans="1:6" ht="50" x14ac:dyDescent="0.35">
      <c r="A845" s="62">
        <v>33631</v>
      </c>
      <c r="B845" s="62" t="s">
        <v>1077</v>
      </c>
      <c r="C845" s="72">
        <f t="shared" si="52"/>
        <v>0</v>
      </c>
      <c r="D845" s="72">
        <f t="shared" si="53"/>
        <v>0</v>
      </c>
      <c r="E845" s="72">
        <f t="shared" si="54"/>
        <v>0</v>
      </c>
      <c r="F845" s="72">
        <f t="shared" si="55"/>
        <v>1</v>
      </c>
    </row>
    <row r="846" spans="1:6" ht="50" x14ac:dyDescent="0.35">
      <c r="A846" s="62">
        <v>336310</v>
      </c>
      <c r="B846" s="62" t="s">
        <v>1077</v>
      </c>
      <c r="C846" s="72">
        <f t="shared" si="52"/>
        <v>0</v>
      </c>
      <c r="D846" s="72">
        <f t="shared" si="53"/>
        <v>0</v>
      </c>
      <c r="E846" s="72">
        <f t="shared" si="54"/>
        <v>0</v>
      </c>
      <c r="F846" s="72">
        <f t="shared" si="55"/>
        <v>0</v>
      </c>
    </row>
    <row r="847" spans="1:6" ht="50" x14ac:dyDescent="0.35">
      <c r="A847" s="62">
        <v>33632</v>
      </c>
      <c r="B847" s="62" t="s">
        <v>1078</v>
      </c>
      <c r="C847" s="72">
        <f t="shared" si="52"/>
        <v>0</v>
      </c>
      <c r="D847" s="72">
        <f t="shared" si="53"/>
        <v>0</v>
      </c>
      <c r="E847" s="72">
        <f t="shared" si="54"/>
        <v>0</v>
      </c>
      <c r="F847" s="72">
        <f t="shared" si="55"/>
        <v>1</v>
      </c>
    </row>
    <row r="848" spans="1:6" ht="50" x14ac:dyDescent="0.35">
      <c r="A848" s="62">
        <v>336320</v>
      </c>
      <c r="B848" s="62" t="s">
        <v>1078</v>
      </c>
      <c r="C848" s="72">
        <f t="shared" si="52"/>
        <v>0</v>
      </c>
      <c r="D848" s="72">
        <f t="shared" si="53"/>
        <v>0</v>
      </c>
      <c r="E848" s="72">
        <f t="shared" si="54"/>
        <v>0</v>
      </c>
      <c r="F848" s="72">
        <f t="shared" si="55"/>
        <v>0</v>
      </c>
    </row>
    <row r="849" spans="1:6" ht="75" x14ac:dyDescent="0.35">
      <c r="A849" s="62">
        <v>33633</v>
      </c>
      <c r="B849" s="62" t="s">
        <v>1079</v>
      </c>
      <c r="C849" s="72">
        <f t="shared" si="52"/>
        <v>0</v>
      </c>
      <c r="D849" s="72">
        <f t="shared" si="53"/>
        <v>0</v>
      </c>
      <c r="E849" s="72">
        <f t="shared" si="54"/>
        <v>0</v>
      </c>
      <c r="F849" s="72">
        <f t="shared" si="55"/>
        <v>1</v>
      </c>
    </row>
    <row r="850" spans="1:6" ht="75" x14ac:dyDescent="0.35">
      <c r="A850" s="62">
        <v>336330</v>
      </c>
      <c r="B850" s="62" t="s">
        <v>1079</v>
      </c>
      <c r="C850" s="72">
        <f t="shared" si="52"/>
        <v>0</v>
      </c>
      <c r="D850" s="72">
        <f t="shared" si="53"/>
        <v>0</v>
      </c>
      <c r="E850" s="72">
        <f t="shared" si="54"/>
        <v>0</v>
      </c>
      <c r="F850" s="72">
        <f t="shared" si="55"/>
        <v>0</v>
      </c>
    </row>
    <row r="851" spans="1:6" ht="37.5" x14ac:dyDescent="0.35">
      <c r="A851" s="62">
        <v>33634</v>
      </c>
      <c r="B851" s="62" t="s">
        <v>1080</v>
      </c>
      <c r="C851" s="72">
        <f t="shared" si="52"/>
        <v>0</v>
      </c>
      <c r="D851" s="72">
        <f t="shared" si="53"/>
        <v>0</v>
      </c>
      <c r="E851" s="72">
        <f t="shared" si="54"/>
        <v>0</v>
      </c>
      <c r="F851" s="72">
        <f t="shared" si="55"/>
        <v>1</v>
      </c>
    </row>
    <row r="852" spans="1:6" ht="37.5" x14ac:dyDescent="0.35">
      <c r="A852" s="62">
        <v>336340</v>
      </c>
      <c r="B852" s="62" t="s">
        <v>1080</v>
      </c>
      <c r="C852" s="72">
        <f t="shared" si="52"/>
        <v>0</v>
      </c>
      <c r="D852" s="72">
        <f t="shared" si="53"/>
        <v>0</v>
      </c>
      <c r="E852" s="72">
        <f t="shared" si="54"/>
        <v>0</v>
      </c>
      <c r="F852" s="72">
        <f t="shared" si="55"/>
        <v>0</v>
      </c>
    </row>
    <row r="853" spans="1:6" ht="50" x14ac:dyDescent="0.35">
      <c r="A853" s="62">
        <v>33635</v>
      </c>
      <c r="B853" s="62" t="s">
        <v>1081</v>
      </c>
      <c r="C853" s="72">
        <f t="shared" si="52"/>
        <v>0</v>
      </c>
      <c r="D853" s="72">
        <f t="shared" si="53"/>
        <v>0</v>
      </c>
      <c r="E853" s="72">
        <f t="shared" si="54"/>
        <v>0</v>
      </c>
      <c r="F853" s="72">
        <f t="shared" si="55"/>
        <v>1</v>
      </c>
    </row>
    <row r="854" spans="1:6" ht="50" x14ac:dyDescent="0.35">
      <c r="A854" s="62">
        <v>336350</v>
      </c>
      <c r="B854" s="62" t="s">
        <v>1081</v>
      </c>
      <c r="C854" s="72">
        <f t="shared" si="52"/>
        <v>0</v>
      </c>
      <c r="D854" s="72">
        <f t="shared" si="53"/>
        <v>0</v>
      </c>
      <c r="E854" s="72">
        <f t="shared" si="54"/>
        <v>0</v>
      </c>
      <c r="F854" s="72">
        <f t="shared" si="55"/>
        <v>0</v>
      </c>
    </row>
    <row r="855" spans="1:6" ht="37.5" x14ac:dyDescent="0.35">
      <c r="A855" s="62">
        <v>33636</v>
      </c>
      <c r="B855" s="62" t="s">
        <v>1082</v>
      </c>
      <c r="C855" s="72">
        <f t="shared" si="52"/>
        <v>0</v>
      </c>
      <c r="D855" s="72">
        <f t="shared" si="53"/>
        <v>0</v>
      </c>
      <c r="E855" s="72">
        <f t="shared" si="54"/>
        <v>0</v>
      </c>
      <c r="F855" s="72">
        <f t="shared" si="55"/>
        <v>1</v>
      </c>
    </row>
    <row r="856" spans="1:6" ht="37.5" x14ac:dyDescent="0.35">
      <c r="A856" s="62">
        <v>336360</v>
      </c>
      <c r="B856" s="62" t="s">
        <v>1082</v>
      </c>
      <c r="C856" s="72">
        <f t="shared" si="52"/>
        <v>0</v>
      </c>
      <c r="D856" s="72">
        <f t="shared" si="53"/>
        <v>0</v>
      </c>
      <c r="E856" s="72">
        <f t="shared" si="54"/>
        <v>0</v>
      </c>
      <c r="F856" s="72">
        <f t="shared" si="55"/>
        <v>0</v>
      </c>
    </row>
    <row r="857" spans="1:6" ht="25" x14ac:dyDescent="0.35">
      <c r="A857" s="62">
        <v>33637</v>
      </c>
      <c r="B857" s="62" t="s">
        <v>1083</v>
      </c>
      <c r="C857" s="72">
        <f t="shared" si="52"/>
        <v>0</v>
      </c>
      <c r="D857" s="72">
        <f t="shared" si="53"/>
        <v>0</v>
      </c>
      <c r="E857" s="72">
        <f t="shared" si="54"/>
        <v>0</v>
      </c>
      <c r="F857" s="72">
        <f t="shared" si="55"/>
        <v>1</v>
      </c>
    </row>
    <row r="858" spans="1:6" ht="25" x14ac:dyDescent="0.35">
      <c r="A858" s="62">
        <v>336370</v>
      </c>
      <c r="B858" s="62" t="s">
        <v>1083</v>
      </c>
      <c r="C858" s="72">
        <f t="shared" si="52"/>
        <v>0</v>
      </c>
      <c r="D858" s="72">
        <f t="shared" si="53"/>
        <v>0</v>
      </c>
      <c r="E858" s="72">
        <f t="shared" si="54"/>
        <v>0</v>
      </c>
      <c r="F858" s="72">
        <f t="shared" si="55"/>
        <v>0</v>
      </c>
    </row>
    <row r="859" spans="1:6" ht="25" x14ac:dyDescent="0.35">
      <c r="A859" s="62">
        <v>33639</v>
      </c>
      <c r="B859" s="62" t="s">
        <v>1084</v>
      </c>
      <c r="C859" s="72">
        <f t="shared" si="52"/>
        <v>0</v>
      </c>
      <c r="D859" s="72">
        <f t="shared" si="53"/>
        <v>0</v>
      </c>
      <c r="E859" s="72">
        <f t="shared" si="54"/>
        <v>0</v>
      </c>
      <c r="F859" s="72">
        <f t="shared" si="55"/>
        <v>1</v>
      </c>
    </row>
    <row r="860" spans="1:6" ht="25" x14ac:dyDescent="0.35">
      <c r="A860" s="62">
        <v>336390</v>
      </c>
      <c r="B860" s="62" t="s">
        <v>1084</v>
      </c>
      <c r="C860" s="72">
        <f t="shared" si="52"/>
        <v>0</v>
      </c>
      <c r="D860" s="72">
        <f t="shared" si="53"/>
        <v>0</v>
      </c>
      <c r="E860" s="72">
        <f t="shared" si="54"/>
        <v>0</v>
      </c>
      <c r="F860" s="72">
        <f t="shared" si="55"/>
        <v>0</v>
      </c>
    </row>
    <row r="861" spans="1:6" ht="37.5" x14ac:dyDescent="0.35">
      <c r="A861" s="62">
        <v>3364</v>
      </c>
      <c r="B861" s="62" t="s">
        <v>1085</v>
      </c>
      <c r="C861" s="72">
        <f t="shared" si="52"/>
        <v>0</v>
      </c>
      <c r="D861" s="72">
        <f t="shared" si="53"/>
        <v>0</v>
      </c>
      <c r="E861" s="72">
        <f t="shared" si="54"/>
        <v>1</v>
      </c>
      <c r="F861" s="72">
        <f t="shared" si="55"/>
        <v>1</v>
      </c>
    </row>
    <row r="862" spans="1:6" ht="37.5" x14ac:dyDescent="0.35">
      <c r="A862" s="62">
        <v>33641</v>
      </c>
      <c r="B862" s="62" t="s">
        <v>1085</v>
      </c>
      <c r="C862" s="72">
        <f t="shared" si="52"/>
        <v>0</v>
      </c>
      <c r="D862" s="72">
        <f t="shared" si="53"/>
        <v>0</v>
      </c>
      <c r="E862" s="72">
        <f t="shared" si="54"/>
        <v>0</v>
      </c>
      <c r="F862" s="72">
        <f t="shared" si="55"/>
        <v>1</v>
      </c>
    </row>
    <row r="863" spans="1:6" ht="25" x14ac:dyDescent="0.35">
      <c r="A863" s="62">
        <v>336411</v>
      </c>
      <c r="B863" s="62" t="s">
        <v>1086</v>
      </c>
      <c r="C863" s="72">
        <f t="shared" si="52"/>
        <v>0</v>
      </c>
      <c r="D863" s="72">
        <f t="shared" si="53"/>
        <v>0</v>
      </c>
      <c r="E863" s="72">
        <f t="shared" si="54"/>
        <v>0</v>
      </c>
      <c r="F863" s="72">
        <f t="shared" si="55"/>
        <v>0</v>
      </c>
    </row>
    <row r="864" spans="1:6" ht="37.5" x14ac:dyDescent="0.35">
      <c r="A864" s="62">
        <v>336412</v>
      </c>
      <c r="B864" s="62" t="s">
        <v>1087</v>
      </c>
      <c r="C864" s="72">
        <f t="shared" si="52"/>
        <v>0</v>
      </c>
      <c r="D864" s="72">
        <f t="shared" si="53"/>
        <v>0</v>
      </c>
      <c r="E864" s="72">
        <f t="shared" si="54"/>
        <v>0</v>
      </c>
      <c r="F864" s="72">
        <f t="shared" si="55"/>
        <v>0</v>
      </c>
    </row>
    <row r="865" spans="1:6" ht="50" x14ac:dyDescent="0.35">
      <c r="A865" s="62">
        <v>336413</v>
      </c>
      <c r="B865" s="62" t="s">
        <v>1088</v>
      </c>
      <c r="C865" s="72">
        <f t="shared" si="52"/>
        <v>0</v>
      </c>
      <c r="D865" s="72">
        <f t="shared" si="53"/>
        <v>0</v>
      </c>
      <c r="E865" s="72">
        <f t="shared" si="54"/>
        <v>0</v>
      </c>
      <c r="F865" s="72">
        <f t="shared" si="55"/>
        <v>0</v>
      </c>
    </row>
    <row r="866" spans="1:6" ht="37.5" x14ac:dyDescent="0.35">
      <c r="A866" s="62">
        <v>336414</v>
      </c>
      <c r="B866" s="62" t="s">
        <v>1089</v>
      </c>
      <c r="C866" s="72">
        <f t="shared" si="52"/>
        <v>0</v>
      </c>
      <c r="D866" s="72">
        <f t="shared" si="53"/>
        <v>0</v>
      </c>
      <c r="E866" s="72">
        <f t="shared" si="54"/>
        <v>0</v>
      </c>
      <c r="F866" s="72">
        <f t="shared" si="55"/>
        <v>0</v>
      </c>
    </row>
    <row r="867" spans="1:6" ht="62.5" x14ac:dyDescent="0.35">
      <c r="A867" s="62">
        <v>336415</v>
      </c>
      <c r="B867" s="62" t="s">
        <v>1090</v>
      </c>
      <c r="C867" s="72">
        <f t="shared" si="52"/>
        <v>0</v>
      </c>
      <c r="D867" s="72">
        <f t="shared" si="53"/>
        <v>0</v>
      </c>
      <c r="E867" s="72">
        <f t="shared" si="54"/>
        <v>0</v>
      </c>
      <c r="F867" s="72">
        <f t="shared" si="55"/>
        <v>0</v>
      </c>
    </row>
    <row r="868" spans="1:6" ht="62.5" x14ac:dyDescent="0.35">
      <c r="A868" s="62">
        <v>336419</v>
      </c>
      <c r="B868" s="62" t="s">
        <v>1091</v>
      </c>
      <c r="C868" s="72">
        <f t="shared" si="52"/>
        <v>0</v>
      </c>
      <c r="D868" s="72">
        <f t="shared" si="53"/>
        <v>0</v>
      </c>
      <c r="E868" s="72">
        <f t="shared" si="54"/>
        <v>0</v>
      </c>
      <c r="F868" s="72">
        <f t="shared" si="55"/>
        <v>0</v>
      </c>
    </row>
    <row r="869" spans="1:6" ht="25" x14ac:dyDescent="0.35">
      <c r="A869" s="62">
        <v>3365</v>
      </c>
      <c r="B869" s="62" t="s">
        <v>1092</v>
      </c>
      <c r="C869" s="72">
        <f t="shared" si="52"/>
        <v>0</v>
      </c>
      <c r="D869" s="72">
        <f t="shared" si="53"/>
        <v>0</v>
      </c>
      <c r="E869" s="72">
        <f t="shared" si="54"/>
        <v>1</v>
      </c>
      <c r="F869" s="72">
        <f t="shared" si="55"/>
        <v>1</v>
      </c>
    </row>
    <row r="870" spans="1:6" ht="25" x14ac:dyDescent="0.35">
      <c r="A870" s="62">
        <v>33651</v>
      </c>
      <c r="B870" s="62" t="s">
        <v>1092</v>
      </c>
      <c r="C870" s="72">
        <f t="shared" si="52"/>
        <v>0</v>
      </c>
      <c r="D870" s="72">
        <f t="shared" si="53"/>
        <v>0</v>
      </c>
      <c r="E870" s="72">
        <f t="shared" si="54"/>
        <v>0</v>
      </c>
      <c r="F870" s="72">
        <f t="shared" si="55"/>
        <v>1</v>
      </c>
    </row>
    <row r="871" spans="1:6" ht="25" x14ac:dyDescent="0.35">
      <c r="A871" s="62">
        <v>336510</v>
      </c>
      <c r="B871" s="62" t="s">
        <v>1092</v>
      </c>
      <c r="C871" s="72">
        <f t="shared" si="52"/>
        <v>0</v>
      </c>
      <c r="D871" s="72">
        <f t="shared" si="53"/>
        <v>0</v>
      </c>
      <c r="E871" s="72">
        <f t="shared" si="54"/>
        <v>0</v>
      </c>
      <c r="F871" s="72">
        <f t="shared" si="55"/>
        <v>0</v>
      </c>
    </row>
    <row r="872" spans="1:6" ht="25" x14ac:dyDescent="0.35">
      <c r="A872" s="62">
        <v>3366</v>
      </c>
      <c r="B872" s="62" t="s">
        <v>1093</v>
      </c>
      <c r="C872" s="72">
        <f t="shared" si="52"/>
        <v>0</v>
      </c>
      <c r="D872" s="72">
        <f t="shared" si="53"/>
        <v>0</v>
      </c>
      <c r="E872" s="72">
        <f t="shared" si="54"/>
        <v>1</v>
      </c>
      <c r="F872" s="72">
        <f t="shared" si="55"/>
        <v>1</v>
      </c>
    </row>
    <row r="873" spans="1:6" ht="25" x14ac:dyDescent="0.35">
      <c r="A873" s="62">
        <v>33661</v>
      </c>
      <c r="B873" s="62" t="s">
        <v>1093</v>
      </c>
      <c r="C873" s="72">
        <f t="shared" si="52"/>
        <v>0</v>
      </c>
      <c r="D873" s="72">
        <f t="shared" si="53"/>
        <v>0</v>
      </c>
      <c r="E873" s="72">
        <f t="shared" si="54"/>
        <v>0</v>
      </c>
      <c r="F873" s="72">
        <f t="shared" si="55"/>
        <v>1</v>
      </c>
    </row>
    <row r="874" spans="1:6" ht="25" x14ac:dyDescent="0.35">
      <c r="A874" s="62">
        <v>336611</v>
      </c>
      <c r="B874" s="62" t="s">
        <v>1094</v>
      </c>
      <c r="C874" s="72">
        <f t="shared" si="52"/>
        <v>0</v>
      </c>
      <c r="D874" s="72">
        <f t="shared" si="53"/>
        <v>0</v>
      </c>
      <c r="E874" s="72">
        <f t="shared" si="54"/>
        <v>0</v>
      </c>
      <c r="F874" s="72">
        <f t="shared" si="55"/>
        <v>0</v>
      </c>
    </row>
    <row r="875" spans="1:6" x14ac:dyDescent="0.35">
      <c r="A875" s="62">
        <v>336612</v>
      </c>
      <c r="B875" s="62" t="s">
        <v>1095</v>
      </c>
      <c r="C875" s="72">
        <f t="shared" si="52"/>
        <v>0</v>
      </c>
      <c r="D875" s="72">
        <f t="shared" si="53"/>
        <v>0</v>
      </c>
      <c r="E875" s="72">
        <f t="shared" si="54"/>
        <v>0</v>
      </c>
      <c r="F875" s="72">
        <f t="shared" si="55"/>
        <v>0</v>
      </c>
    </row>
    <row r="876" spans="1:6" ht="37.5" x14ac:dyDescent="0.35">
      <c r="A876" s="62">
        <v>3369</v>
      </c>
      <c r="B876" s="62" t="s">
        <v>1096</v>
      </c>
      <c r="C876" s="72">
        <f t="shared" si="52"/>
        <v>0</v>
      </c>
      <c r="D876" s="72">
        <f t="shared" si="53"/>
        <v>0</v>
      </c>
      <c r="E876" s="72">
        <f t="shared" si="54"/>
        <v>1</v>
      </c>
      <c r="F876" s="72">
        <f t="shared" si="55"/>
        <v>1</v>
      </c>
    </row>
    <row r="877" spans="1:6" ht="37.5" x14ac:dyDescent="0.35">
      <c r="A877" s="62">
        <v>33699</v>
      </c>
      <c r="B877" s="62" t="s">
        <v>1096</v>
      </c>
      <c r="C877" s="72">
        <f t="shared" si="52"/>
        <v>0</v>
      </c>
      <c r="D877" s="72">
        <f t="shared" si="53"/>
        <v>0</v>
      </c>
      <c r="E877" s="72">
        <f t="shared" si="54"/>
        <v>0</v>
      </c>
      <c r="F877" s="72">
        <f t="shared" si="55"/>
        <v>1</v>
      </c>
    </row>
    <row r="878" spans="1:6" ht="37.5" x14ac:dyDescent="0.35">
      <c r="A878" s="62">
        <v>336991</v>
      </c>
      <c r="B878" s="62" t="s">
        <v>1097</v>
      </c>
      <c r="C878" s="72">
        <f t="shared" si="52"/>
        <v>0</v>
      </c>
      <c r="D878" s="72">
        <f t="shared" si="53"/>
        <v>0</v>
      </c>
      <c r="E878" s="72">
        <f t="shared" si="54"/>
        <v>0</v>
      </c>
      <c r="F878" s="72">
        <f t="shared" si="55"/>
        <v>0</v>
      </c>
    </row>
    <row r="879" spans="1:6" ht="50" x14ac:dyDescent="0.35">
      <c r="A879" s="62">
        <v>336992</v>
      </c>
      <c r="B879" s="62" t="s">
        <v>1098</v>
      </c>
      <c r="C879" s="72">
        <f t="shared" si="52"/>
        <v>0</v>
      </c>
      <c r="D879" s="72">
        <f t="shared" si="53"/>
        <v>0</v>
      </c>
      <c r="E879" s="72">
        <f t="shared" si="54"/>
        <v>0</v>
      </c>
      <c r="F879" s="72">
        <f t="shared" si="55"/>
        <v>0</v>
      </c>
    </row>
    <row r="880" spans="1:6" ht="50" x14ac:dyDescent="0.35">
      <c r="A880" s="62">
        <v>336999</v>
      </c>
      <c r="B880" s="62" t="s">
        <v>1099</v>
      </c>
      <c r="C880" s="72">
        <f t="shared" si="52"/>
        <v>0</v>
      </c>
      <c r="D880" s="72">
        <f t="shared" si="53"/>
        <v>0</v>
      </c>
      <c r="E880" s="72">
        <f t="shared" si="54"/>
        <v>0</v>
      </c>
      <c r="F880" s="72">
        <f t="shared" si="55"/>
        <v>0</v>
      </c>
    </row>
    <row r="881" spans="1:6" ht="37.5" x14ac:dyDescent="0.35">
      <c r="A881" s="62">
        <v>337</v>
      </c>
      <c r="B881" s="62" t="s">
        <v>1100</v>
      </c>
      <c r="C881" s="72">
        <f t="shared" si="52"/>
        <v>0</v>
      </c>
      <c r="D881" s="72">
        <f t="shared" si="53"/>
        <v>1</v>
      </c>
      <c r="E881" s="72">
        <f t="shared" si="54"/>
        <v>1</v>
      </c>
      <c r="F881" s="72">
        <f t="shared" si="55"/>
        <v>1</v>
      </c>
    </row>
    <row r="882" spans="1:6" ht="50" x14ac:dyDescent="0.35">
      <c r="A882" s="62">
        <v>3371</v>
      </c>
      <c r="B882" s="62" t="s">
        <v>1101</v>
      </c>
      <c r="C882" s="72">
        <f t="shared" si="52"/>
        <v>0</v>
      </c>
      <c r="D882" s="72">
        <f t="shared" si="53"/>
        <v>0</v>
      </c>
      <c r="E882" s="72">
        <f t="shared" si="54"/>
        <v>1</v>
      </c>
      <c r="F882" s="72">
        <f t="shared" si="55"/>
        <v>1</v>
      </c>
    </row>
    <row r="883" spans="1:6" ht="50" x14ac:dyDescent="0.35">
      <c r="A883" s="62">
        <v>33711</v>
      </c>
      <c r="B883" s="62" t="s">
        <v>1102</v>
      </c>
      <c r="C883" s="72">
        <f t="shared" si="52"/>
        <v>0</v>
      </c>
      <c r="D883" s="72">
        <f t="shared" si="53"/>
        <v>0</v>
      </c>
      <c r="E883" s="72">
        <f t="shared" si="54"/>
        <v>0</v>
      </c>
      <c r="F883" s="72">
        <f t="shared" si="55"/>
        <v>1</v>
      </c>
    </row>
    <row r="884" spans="1:6" ht="50" x14ac:dyDescent="0.35">
      <c r="A884" s="62">
        <v>337110</v>
      </c>
      <c r="B884" s="62" t="s">
        <v>1102</v>
      </c>
      <c r="C884" s="72">
        <f t="shared" si="52"/>
        <v>0</v>
      </c>
      <c r="D884" s="72">
        <f t="shared" si="53"/>
        <v>0</v>
      </c>
      <c r="E884" s="72">
        <f t="shared" si="54"/>
        <v>0</v>
      </c>
      <c r="F884" s="72">
        <f t="shared" si="55"/>
        <v>0</v>
      </c>
    </row>
    <row r="885" spans="1:6" ht="37.5" x14ac:dyDescent="0.35">
      <c r="A885" s="62">
        <v>33712</v>
      </c>
      <c r="B885" s="62" t="s">
        <v>1103</v>
      </c>
      <c r="C885" s="72">
        <f t="shared" si="52"/>
        <v>0</v>
      </c>
      <c r="D885" s="72">
        <f t="shared" si="53"/>
        <v>0</v>
      </c>
      <c r="E885" s="72">
        <f t="shared" si="54"/>
        <v>0</v>
      </c>
      <c r="F885" s="72">
        <f t="shared" si="55"/>
        <v>1</v>
      </c>
    </row>
    <row r="886" spans="1:6" ht="37.5" x14ac:dyDescent="0.35">
      <c r="A886" s="62">
        <v>337121</v>
      </c>
      <c r="B886" s="62" t="s">
        <v>1104</v>
      </c>
      <c r="C886" s="72">
        <f t="shared" si="52"/>
        <v>0</v>
      </c>
      <c r="D886" s="72">
        <f t="shared" si="53"/>
        <v>0</v>
      </c>
      <c r="E886" s="72">
        <f t="shared" si="54"/>
        <v>0</v>
      </c>
      <c r="F886" s="72">
        <f t="shared" si="55"/>
        <v>0</v>
      </c>
    </row>
    <row r="887" spans="1:6" ht="50" x14ac:dyDescent="0.35">
      <c r="A887" s="62">
        <v>337122</v>
      </c>
      <c r="B887" s="62" t="s">
        <v>1105</v>
      </c>
      <c r="C887" s="72">
        <f t="shared" si="52"/>
        <v>0</v>
      </c>
      <c r="D887" s="72">
        <f t="shared" si="53"/>
        <v>0</v>
      </c>
      <c r="E887" s="72">
        <f t="shared" si="54"/>
        <v>0</v>
      </c>
      <c r="F887" s="72">
        <f t="shared" si="55"/>
        <v>0</v>
      </c>
    </row>
    <row r="888" spans="1:6" ht="37.5" x14ac:dyDescent="0.35">
      <c r="A888" s="62">
        <v>337124</v>
      </c>
      <c r="B888" s="62" t="s">
        <v>1106</v>
      </c>
      <c r="C888" s="72">
        <f t="shared" si="52"/>
        <v>0</v>
      </c>
      <c r="D888" s="72">
        <f t="shared" si="53"/>
        <v>0</v>
      </c>
      <c r="E888" s="72">
        <f t="shared" si="54"/>
        <v>0</v>
      </c>
      <c r="F888" s="72">
        <f t="shared" si="55"/>
        <v>0</v>
      </c>
    </row>
    <row r="889" spans="1:6" ht="37.5" x14ac:dyDescent="0.35">
      <c r="A889" s="62">
        <v>337125</v>
      </c>
      <c r="B889" s="62" t="s">
        <v>1107</v>
      </c>
      <c r="C889" s="72">
        <f t="shared" si="52"/>
        <v>0</v>
      </c>
      <c r="D889" s="72">
        <f t="shared" si="53"/>
        <v>0</v>
      </c>
      <c r="E889" s="72">
        <f t="shared" si="54"/>
        <v>0</v>
      </c>
      <c r="F889" s="72">
        <f t="shared" si="55"/>
        <v>0</v>
      </c>
    </row>
    <row r="890" spans="1:6" ht="25" x14ac:dyDescent="0.35">
      <c r="A890" s="62">
        <v>337127</v>
      </c>
      <c r="B890" s="62" t="s">
        <v>1108</v>
      </c>
      <c r="C890" s="72">
        <f t="shared" si="52"/>
        <v>0</v>
      </c>
      <c r="D890" s="72">
        <f t="shared" si="53"/>
        <v>0</v>
      </c>
      <c r="E890" s="72">
        <f t="shared" si="54"/>
        <v>0</v>
      </c>
      <c r="F890" s="72">
        <f t="shared" si="55"/>
        <v>0</v>
      </c>
    </row>
    <row r="891" spans="1:6" ht="37.5" x14ac:dyDescent="0.35">
      <c r="A891" s="62">
        <v>3372</v>
      </c>
      <c r="B891" s="62" t="s">
        <v>1109</v>
      </c>
      <c r="C891" s="72">
        <f t="shared" si="52"/>
        <v>0</v>
      </c>
      <c r="D891" s="72">
        <f t="shared" si="53"/>
        <v>0</v>
      </c>
      <c r="E891" s="72">
        <f t="shared" si="54"/>
        <v>1</v>
      </c>
      <c r="F891" s="72">
        <f t="shared" si="55"/>
        <v>1</v>
      </c>
    </row>
    <row r="892" spans="1:6" ht="37.5" x14ac:dyDescent="0.35">
      <c r="A892" s="62">
        <v>33721</v>
      </c>
      <c r="B892" s="62" t="s">
        <v>1109</v>
      </c>
      <c r="C892" s="72">
        <f t="shared" si="52"/>
        <v>0</v>
      </c>
      <c r="D892" s="72">
        <f t="shared" si="53"/>
        <v>0</v>
      </c>
      <c r="E892" s="72">
        <f t="shared" si="54"/>
        <v>0</v>
      </c>
      <c r="F892" s="72">
        <f t="shared" si="55"/>
        <v>1</v>
      </c>
    </row>
    <row r="893" spans="1:6" ht="37.5" x14ac:dyDescent="0.35">
      <c r="A893" s="62">
        <v>337211</v>
      </c>
      <c r="B893" s="62" t="s">
        <v>1110</v>
      </c>
      <c r="C893" s="72">
        <f t="shared" si="52"/>
        <v>0</v>
      </c>
      <c r="D893" s="72">
        <f t="shared" si="53"/>
        <v>0</v>
      </c>
      <c r="E893" s="72">
        <f t="shared" si="54"/>
        <v>0</v>
      </c>
      <c r="F893" s="72">
        <f t="shared" si="55"/>
        <v>0</v>
      </c>
    </row>
    <row r="894" spans="1:6" ht="50" x14ac:dyDescent="0.35">
      <c r="A894" s="62">
        <v>337212</v>
      </c>
      <c r="B894" s="62" t="s">
        <v>1111</v>
      </c>
      <c r="C894" s="72">
        <f t="shared" si="52"/>
        <v>0</v>
      </c>
      <c r="D894" s="72">
        <f t="shared" si="53"/>
        <v>0</v>
      </c>
      <c r="E894" s="72">
        <f t="shared" si="54"/>
        <v>0</v>
      </c>
      <c r="F894" s="72">
        <f t="shared" si="55"/>
        <v>0</v>
      </c>
    </row>
    <row r="895" spans="1:6" ht="37.5" x14ac:dyDescent="0.35">
      <c r="A895" s="62">
        <v>337214</v>
      </c>
      <c r="B895" s="62" t="s">
        <v>1112</v>
      </c>
      <c r="C895" s="72">
        <f t="shared" si="52"/>
        <v>0</v>
      </c>
      <c r="D895" s="72">
        <f t="shared" si="53"/>
        <v>0</v>
      </c>
      <c r="E895" s="72">
        <f t="shared" si="54"/>
        <v>0</v>
      </c>
      <c r="F895" s="72">
        <f t="shared" si="55"/>
        <v>0</v>
      </c>
    </row>
    <row r="896" spans="1:6" ht="37.5" x14ac:dyDescent="0.35">
      <c r="A896" s="62">
        <v>337215</v>
      </c>
      <c r="B896" s="62" t="s">
        <v>1113</v>
      </c>
      <c r="C896" s="72">
        <f t="shared" si="52"/>
        <v>0</v>
      </c>
      <c r="D896" s="72">
        <f t="shared" si="53"/>
        <v>0</v>
      </c>
      <c r="E896" s="72">
        <f t="shared" si="54"/>
        <v>0</v>
      </c>
      <c r="F896" s="72">
        <f t="shared" si="55"/>
        <v>0</v>
      </c>
    </row>
    <row r="897" spans="1:6" ht="37.5" x14ac:dyDescent="0.35">
      <c r="A897" s="62">
        <v>3379</v>
      </c>
      <c r="B897" s="62" t="s">
        <v>1114</v>
      </c>
      <c r="C897" s="72">
        <f t="shared" si="52"/>
        <v>0</v>
      </c>
      <c r="D897" s="72">
        <f t="shared" si="53"/>
        <v>0</v>
      </c>
      <c r="E897" s="72">
        <f t="shared" si="54"/>
        <v>1</v>
      </c>
      <c r="F897" s="72">
        <f t="shared" si="55"/>
        <v>1</v>
      </c>
    </row>
    <row r="898" spans="1:6" ht="25" x14ac:dyDescent="0.35">
      <c r="A898" s="62">
        <v>33791</v>
      </c>
      <c r="B898" s="62" t="s">
        <v>1115</v>
      </c>
      <c r="C898" s="72">
        <f t="shared" si="52"/>
        <v>0</v>
      </c>
      <c r="D898" s="72">
        <f t="shared" si="53"/>
        <v>0</v>
      </c>
      <c r="E898" s="72">
        <f t="shared" si="54"/>
        <v>0</v>
      </c>
      <c r="F898" s="72">
        <f t="shared" si="55"/>
        <v>1</v>
      </c>
    </row>
    <row r="899" spans="1:6" ht="25" x14ac:dyDescent="0.35">
      <c r="A899" s="62">
        <v>337910</v>
      </c>
      <c r="B899" s="62" t="s">
        <v>1115</v>
      </c>
      <c r="C899" s="72">
        <f t="shared" si="52"/>
        <v>0</v>
      </c>
      <c r="D899" s="72">
        <f t="shared" si="53"/>
        <v>0</v>
      </c>
      <c r="E899" s="72">
        <f t="shared" si="54"/>
        <v>0</v>
      </c>
      <c r="F899" s="72">
        <f t="shared" si="55"/>
        <v>0</v>
      </c>
    </row>
    <row r="900" spans="1:6" ht="25" x14ac:dyDescent="0.35">
      <c r="A900" s="62">
        <v>33792</v>
      </c>
      <c r="B900" s="62" t="s">
        <v>1116</v>
      </c>
      <c r="C900" s="72">
        <f t="shared" ref="C900:C963" si="56">IF(LEN($A900 )&lt;= 2,1, 0)</f>
        <v>0</v>
      </c>
      <c r="D900" s="72">
        <f t="shared" ref="D900:D963" si="57">IF(LEN($A900 )&lt;= 3,1, 0)</f>
        <v>0</v>
      </c>
      <c r="E900" s="72">
        <f t="shared" ref="E900:E963" si="58">IF(LEN($A900 )&lt;= 4,1, 0)</f>
        <v>0</v>
      </c>
      <c r="F900" s="72">
        <f t="shared" ref="F900:F963" si="59">IF(LEN($A900 )&lt;= 5,1, 0)</f>
        <v>1</v>
      </c>
    </row>
    <row r="901" spans="1:6" ht="25" x14ac:dyDescent="0.35">
      <c r="A901" s="62">
        <v>337920</v>
      </c>
      <c r="B901" s="62" t="s">
        <v>1116</v>
      </c>
      <c r="C901" s="72">
        <f t="shared" si="56"/>
        <v>0</v>
      </c>
      <c r="D901" s="72">
        <f t="shared" si="57"/>
        <v>0</v>
      </c>
      <c r="E901" s="72">
        <f t="shared" si="58"/>
        <v>0</v>
      </c>
      <c r="F901" s="72">
        <f t="shared" si="59"/>
        <v>0</v>
      </c>
    </row>
    <row r="902" spans="1:6" ht="25" x14ac:dyDescent="0.35">
      <c r="A902" s="62">
        <v>339</v>
      </c>
      <c r="B902" s="62" t="s">
        <v>1117</v>
      </c>
      <c r="C902" s="72">
        <f t="shared" si="56"/>
        <v>0</v>
      </c>
      <c r="D902" s="72">
        <f t="shared" si="57"/>
        <v>1</v>
      </c>
      <c r="E902" s="72">
        <f t="shared" si="58"/>
        <v>1</v>
      </c>
      <c r="F902" s="72">
        <f t="shared" si="59"/>
        <v>1</v>
      </c>
    </row>
    <row r="903" spans="1:6" ht="37.5" x14ac:dyDescent="0.35">
      <c r="A903" s="62">
        <v>3391</v>
      </c>
      <c r="B903" s="62" t="s">
        <v>1118</v>
      </c>
      <c r="C903" s="72">
        <f t="shared" si="56"/>
        <v>0</v>
      </c>
      <c r="D903" s="72">
        <f t="shared" si="57"/>
        <v>0</v>
      </c>
      <c r="E903" s="72">
        <f t="shared" si="58"/>
        <v>1</v>
      </c>
      <c r="F903" s="72">
        <f t="shared" si="59"/>
        <v>1</v>
      </c>
    </row>
    <row r="904" spans="1:6" ht="37.5" x14ac:dyDescent="0.35">
      <c r="A904" s="62">
        <v>33911</v>
      </c>
      <c r="B904" s="62" t="s">
        <v>1118</v>
      </c>
      <c r="C904" s="72">
        <f t="shared" si="56"/>
        <v>0</v>
      </c>
      <c r="D904" s="72">
        <f t="shared" si="57"/>
        <v>0</v>
      </c>
      <c r="E904" s="72">
        <f t="shared" si="58"/>
        <v>0</v>
      </c>
      <c r="F904" s="72">
        <f t="shared" si="59"/>
        <v>1</v>
      </c>
    </row>
    <row r="905" spans="1:6" ht="37.5" x14ac:dyDescent="0.35">
      <c r="A905" s="62">
        <v>339112</v>
      </c>
      <c r="B905" s="62" t="s">
        <v>1119</v>
      </c>
      <c r="C905" s="72">
        <f t="shared" si="56"/>
        <v>0</v>
      </c>
      <c r="D905" s="72">
        <f t="shared" si="57"/>
        <v>0</v>
      </c>
      <c r="E905" s="72">
        <f t="shared" si="58"/>
        <v>0</v>
      </c>
      <c r="F905" s="72">
        <f t="shared" si="59"/>
        <v>0</v>
      </c>
    </row>
    <row r="906" spans="1:6" ht="37.5" x14ac:dyDescent="0.35">
      <c r="A906" s="62">
        <v>339113</v>
      </c>
      <c r="B906" s="62" t="s">
        <v>1120</v>
      </c>
      <c r="C906" s="72">
        <f t="shared" si="56"/>
        <v>0</v>
      </c>
      <c r="D906" s="72">
        <f t="shared" si="57"/>
        <v>0</v>
      </c>
      <c r="E906" s="72">
        <f t="shared" si="58"/>
        <v>0</v>
      </c>
      <c r="F906" s="72">
        <f t="shared" si="59"/>
        <v>0</v>
      </c>
    </row>
    <row r="907" spans="1:6" ht="37.5" x14ac:dyDescent="0.35">
      <c r="A907" s="62">
        <v>339114</v>
      </c>
      <c r="B907" s="62" t="s">
        <v>1121</v>
      </c>
      <c r="C907" s="72">
        <f t="shared" si="56"/>
        <v>0</v>
      </c>
      <c r="D907" s="72">
        <f t="shared" si="57"/>
        <v>0</v>
      </c>
      <c r="E907" s="72">
        <f t="shared" si="58"/>
        <v>0</v>
      </c>
      <c r="F907" s="72">
        <f t="shared" si="59"/>
        <v>0</v>
      </c>
    </row>
    <row r="908" spans="1:6" ht="25" x14ac:dyDescent="0.35">
      <c r="A908" s="62">
        <v>339115</v>
      </c>
      <c r="B908" s="62" t="s">
        <v>1122</v>
      </c>
      <c r="C908" s="72">
        <f t="shared" si="56"/>
        <v>0</v>
      </c>
      <c r="D908" s="72">
        <f t="shared" si="57"/>
        <v>0</v>
      </c>
      <c r="E908" s="72">
        <f t="shared" si="58"/>
        <v>0</v>
      </c>
      <c r="F908" s="72">
        <f t="shared" si="59"/>
        <v>0</v>
      </c>
    </row>
    <row r="909" spans="1:6" x14ac:dyDescent="0.35">
      <c r="A909" s="62">
        <v>339116</v>
      </c>
      <c r="B909" s="62" t="s">
        <v>1123</v>
      </c>
      <c r="C909" s="72">
        <f t="shared" si="56"/>
        <v>0</v>
      </c>
      <c r="D909" s="72">
        <f t="shared" si="57"/>
        <v>0</v>
      </c>
      <c r="E909" s="72">
        <f t="shared" si="58"/>
        <v>0</v>
      </c>
      <c r="F909" s="72">
        <f t="shared" si="59"/>
        <v>0</v>
      </c>
    </row>
    <row r="910" spans="1:6" ht="25" x14ac:dyDescent="0.35">
      <c r="A910" s="62">
        <v>3399</v>
      </c>
      <c r="B910" s="62" t="s">
        <v>1124</v>
      </c>
      <c r="C910" s="72">
        <f t="shared" si="56"/>
        <v>0</v>
      </c>
      <c r="D910" s="72">
        <f t="shared" si="57"/>
        <v>0</v>
      </c>
      <c r="E910" s="72">
        <f t="shared" si="58"/>
        <v>1</v>
      </c>
      <c r="F910" s="72">
        <f t="shared" si="59"/>
        <v>1</v>
      </c>
    </row>
    <row r="911" spans="1:6" ht="37.5" x14ac:dyDescent="0.35">
      <c r="A911" s="62">
        <v>33991</v>
      </c>
      <c r="B911" s="62" t="s">
        <v>1125</v>
      </c>
      <c r="C911" s="72">
        <f t="shared" si="56"/>
        <v>0</v>
      </c>
      <c r="D911" s="72">
        <f t="shared" si="57"/>
        <v>0</v>
      </c>
      <c r="E911" s="72">
        <f t="shared" si="58"/>
        <v>0</v>
      </c>
      <c r="F911" s="72">
        <f t="shared" si="59"/>
        <v>1</v>
      </c>
    </row>
    <row r="912" spans="1:6" ht="37.5" x14ac:dyDescent="0.35">
      <c r="A912" s="62">
        <v>339910</v>
      </c>
      <c r="B912" s="62" t="s">
        <v>1126</v>
      </c>
      <c r="C912" s="72">
        <f t="shared" si="56"/>
        <v>0</v>
      </c>
      <c r="D912" s="72">
        <f t="shared" si="57"/>
        <v>0</v>
      </c>
      <c r="E912" s="72">
        <f t="shared" si="58"/>
        <v>0</v>
      </c>
      <c r="F912" s="72">
        <f t="shared" si="59"/>
        <v>0</v>
      </c>
    </row>
    <row r="913" spans="1:6" ht="25" x14ac:dyDescent="0.35">
      <c r="A913" s="62">
        <v>33992</v>
      </c>
      <c r="B913" s="62" t="s">
        <v>1127</v>
      </c>
      <c r="C913" s="72">
        <f t="shared" si="56"/>
        <v>0</v>
      </c>
      <c r="D913" s="72">
        <f t="shared" si="57"/>
        <v>0</v>
      </c>
      <c r="E913" s="72">
        <f t="shared" si="58"/>
        <v>0</v>
      </c>
      <c r="F913" s="72">
        <f t="shared" si="59"/>
        <v>1</v>
      </c>
    </row>
    <row r="914" spans="1:6" ht="25" x14ac:dyDescent="0.35">
      <c r="A914" s="62">
        <v>339920</v>
      </c>
      <c r="B914" s="62" t="s">
        <v>1127</v>
      </c>
      <c r="C914" s="72">
        <f t="shared" si="56"/>
        <v>0</v>
      </c>
      <c r="D914" s="72">
        <f t="shared" si="57"/>
        <v>0</v>
      </c>
      <c r="E914" s="72">
        <f t="shared" si="58"/>
        <v>0</v>
      </c>
      <c r="F914" s="72">
        <f t="shared" si="59"/>
        <v>0</v>
      </c>
    </row>
    <row r="915" spans="1:6" ht="25" x14ac:dyDescent="0.35">
      <c r="A915" s="62">
        <v>33993</v>
      </c>
      <c r="B915" s="62" t="s">
        <v>1128</v>
      </c>
      <c r="C915" s="72">
        <f t="shared" si="56"/>
        <v>0</v>
      </c>
      <c r="D915" s="72">
        <f t="shared" si="57"/>
        <v>0</v>
      </c>
      <c r="E915" s="72">
        <f t="shared" si="58"/>
        <v>0</v>
      </c>
      <c r="F915" s="72">
        <f t="shared" si="59"/>
        <v>1</v>
      </c>
    </row>
    <row r="916" spans="1:6" ht="25" x14ac:dyDescent="0.35">
      <c r="A916" s="62">
        <v>339930</v>
      </c>
      <c r="B916" s="62" t="s">
        <v>1128</v>
      </c>
      <c r="C916" s="72">
        <f t="shared" si="56"/>
        <v>0</v>
      </c>
      <c r="D916" s="72">
        <f t="shared" si="57"/>
        <v>0</v>
      </c>
      <c r="E916" s="72">
        <f t="shared" si="58"/>
        <v>0</v>
      </c>
      <c r="F916" s="72">
        <f t="shared" si="59"/>
        <v>0</v>
      </c>
    </row>
    <row r="917" spans="1:6" ht="37.5" x14ac:dyDescent="0.35">
      <c r="A917" s="62">
        <v>33994</v>
      </c>
      <c r="B917" s="62" t="s">
        <v>1129</v>
      </c>
      <c r="C917" s="72">
        <f t="shared" si="56"/>
        <v>0</v>
      </c>
      <c r="D917" s="72">
        <f t="shared" si="57"/>
        <v>0</v>
      </c>
      <c r="E917" s="72">
        <f t="shared" si="58"/>
        <v>0</v>
      </c>
      <c r="F917" s="72">
        <f t="shared" si="59"/>
        <v>1</v>
      </c>
    </row>
    <row r="918" spans="1:6" ht="37.5" x14ac:dyDescent="0.35">
      <c r="A918" s="62">
        <v>339940</v>
      </c>
      <c r="B918" s="62" t="s">
        <v>1129</v>
      </c>
      <c r="C918" s="72">
        <f t="shared" si="56"/>
        <v>0</v>
      </c>
      <c r="D918" s="72">
        <f t="shared" si="57"/>
        <v>0</v>
      </c>
      <c r="E918" s="72">
        <f t="shared" si="58"/>
        <v>0</v>
      </c>
      <c r="F918" s="72">
        <f t="shared" si="59"/>
        <v>0</v>
      </c>
    </row>
    <row r="919" spans="1:6" x14ac:dyDescent="0.35">
      <c r="A919" s="62">
        <v>33995</v>
      </c>
      <c r="B919" s="62" t="s">
        <v>1130</v>
      </c>
      <c r="C919" s="72">
        <f t="shared" si="56"/>
        <v>0</v>
      </c>
      <c r="D919" s="72">
        <f t="shared" si="57"/>
        <v>0</v>
      </c>
      <c r="E919" s="72">
        <f t="shared" si="58"/>
        <v>0</v>
      </c>
      <c r="F919" s="72">
        <f t="shared" si="59"/>
        <v>1</v>
      </c>
    </row>
    <row r="920" spans="1:6" x14ac:dyDescent="0.35">
      <c r="A920" s="62">
        <v>339950</v>
      </c>
      <c r="B920" s="62" t="s">
        <v>1130</v>
      </c>
      <c r="C920" s="72">
        <f t="shared" si="56"/>
        <v>0</v>
      </c>
      <c r="D920" s="72">
        <f t="shared" si="57"/>
        <v>0</v>
      </c>
      <c r="E920" s="72">
        <f t="shared" si="58"/>
        <v>0</v>
      </c>
      <c r="F920" s="72">
        <f t="shared" si="59"/>
        <v>0</v>
      </c>
    </row>
    <row r="921" spans="1:6" ht="37.5" x14ac:dyDescent="0.35">
      <c r="A921" s="62">
        <v>33999</v>
      </c>
      <c r="B921" s="62" t="s">
        <v>1131</v>
      </c>
      <c r="C921" s="72">
        <f t="shared" si="56"/>
        <v>0</v>
      </c>
      <c r="D921" s="72">
        <f t="shared" si="57"/>
        <v>0</v>
      </c>
      <c r="E921" s="72">
        <f t="shared" si="58"/>
        <v>0</v>
      </c>
      <c r="F921" s="72">
        <f t="shared" si="59"/>
        <v>1</v>
      </c>
    </row>
    <row r="922" spans="1:6" ht="37.5" x14ac:dyDescent="0.35">
      <c r="A922" s="62">
        <v>339991</v>
      </c>
      <c r="B922" s="62" t="s">
        <v>1132</v>
      </c>
      <c r="C922" s="72">
        <f t="shared" si="56"/>
        <v>0</v>
      </c>
      <c r="D922" s="72">
        <f t="shared" si="57"/>
        <v>0</v>
      </c>
      <c r="E922" s="72">
        <f t="shared" si="58"/>
        <v>0</v>
      </c>
      <c r="F922" s="72">
        <f t="shared" si="59"/>
        <v>0</v>
      </c>
    </row>
    <row r="923" spans="1:6" ht="25" x14ac:dyDescent="0.35">
      <c r="A923" s="62">
        <v>339992</v>
      </c>
      <c r="B923" s="62" t="s">
        <v>1133</v>
      </c>
      <c r="C923" s="72">
        <f t="shared" si="56"/>
        <v>0</v>
      </c>
      <c r="D923" s="72">
        <f t="shared" si="57"/>
        <v>0</v>
      </c>
      <c r="E923" s="72">
        <f t="shared" si="58"/>
        <v>0</v>
      </c>
      <c r="F923" s="72">
        <f t="shared" si="59"/>
        <v>0</v>
      </c>
    </row>
    <row r="924" spans="1:6" ht="37.5" x14ac:dyDescent="0.35">
      <c r="A924" s="62">
        <v>339993</v>
      </c>
      <c r="B924" s="62" t="s">
        <v>1134</v>
      </c>
      <c r="C924" s="72">
        <f t="shared" si="56"/>
        <v>0</v>
      </c>
      <c r="D924" s="72">
        <f t="shared" si="57"/>
        <v>0</v>
      </c>
      <c r="E924" s="72">
        <f t="shared" si="58"/>
        <v>0</v>
      </c>
      <c r="F924" s="72">
        <f t="shared" si="59"/>
        <v>0</v>
      </c>
    </row>
    <row r="925" spans="1:6" ht="25" x14ac:dyDescent="0.35">
      <c r="A925" s="62">
        <v>339994</v>
      </c>
      <c r="B925" s="62" t="s">
        <v>1135</v>
      </c>
      <c r="C925" s="72">
        <f t="shared" si="56"/>
        <v>0</v>
      </c>
      <c r="D925" s="72">
        <f t="shared" si="57"/>
        <v>0</v>
      </c>
      <c r="E925" s="72">
        <f t="shared" si="58"/>
        <v>0</v>
      </c>
      <c r="F925" s="72">
        <f t="shared" si="59"/>
        <v>0</v>
      </c>
    </row>
    <row r="926" spans="1:6" ht="25" x14ac:dyDescent="0.35">
      <c r="A926" s="62">
        <v>339995</v>
      </c>
      <c r="B926" s="62" t="s">
        <v>1136</v>
      </c>
      <c r="C926" s="72">
        <f t="shared" si="56"/>
        <v>0</v>
      </c>
      <c r="D926" s="72">
        <f t="shared" si="57"/>
        <v>0</v>
      </c>
      <c r="E926" s="72">
        <f t="shared" si="58"/>
        <v>0</v>
      </c>
      <c r="F926" s="72">
        <f t="shared" si="59"/>
        <v>0</v>
      </c>
    </row>
    <row r="927" spans="1:6" ht="37.5" x14ac:dyDescent="0.35">
      <c r="A927" s="62">
        <v>339999</v>
      </c>
      <c r="B927" s="62" t="s">
        <v>1137</v>
      </c>
      <c r="C927" s="72">
        <f t="shared" si="56"/>
        <v>0</v>
      </c>
      <c r="D927" s="72">
        <f t="shared" si="57"/>
        <v>0</v>
      </c>
      <c r="E927" s="72">
        <f t="shared" si="58"/>
        <v>0</v>
      </c>
      <c r="F927" s="72">
        <f t="shared" si="59"/>
        <v>0</v>
      </c>
    </row>
    <row r="928" spans="1:6" x14ac:dyDescent="0.35">
      <c r="A928" s="66">
        <v>42</v>
      </c>
      <c r="B928" s="66" t="s">
        <v>1138</v>
      </c>
      <c r="C928" s="72">
        <f t="shared" si="56"/>
        <v>1</v>
      </c>
      <c r="D928" s="72">
        <f t="shared" si="57"/>
        <v>1</v>
      </c>
      <c r="E928" s="72">
        <f t="shared" si="58"/>
        <v>1</v>
      </c>
      <c r="F928" s="72">
        <f t="shared" si="59"/>
        <v>1</v>
      </c>
    </row>
    <row r="929" spans="1:6" ht="37.5" x14ac:dyDescent="0.35">
      <c r="A929" s="62">
        <v>423</v>
      </c>
      <c r="B929" s="62" t="s">
        <v>1139</v>
      </c>
      <c r="C929" s="72">
        <f t="shared" si="56"/>
        <v>0</v>
      </c>
      <c r="D929" s="72">
        <f t="shared" si="57"/>
        <v>1</v>
      </c>
      <c r="E929" s="72">
        <f t="shared" si="58"/>
        <v>1</v>
      </c>
      <c r="F929" s="72">
        <f t="shared" si="59"/>
        <v>1</v>
      </c>
    </row>
    <row r="930" spans="1:6" ht="62.5" x14ac:dyDescent="0.35">
      <c r="A930" s="62">
        <v>4231</v>
      </c>
      <c r="B930" s="62" t="s">
        <v>1140</v>
      </c>
      <c r="C930" s="72">
        <f t="shared" si="56"/>
        <v>0</v>
      </c>
      <c r="D930" s="72">
        <f t="shared" si="57"/>
        <v>0</v>
      </c>
      <c r="E930" s="72">
        <f t="shared" si="58"/>
        <v>1</v>
      </c>
      <c r="F930" s="72">
        <f t="shared" si="59"/>
        <v>1</v>
      </c>
    </row>
    <row r="931" spans="1:6" ht="50" x14ac:dyDescent="0.35">
      <c r="A931" s="62">
        <v>42311</v>
      </c>
      <c r="B931" s="62" t="s">
        <v>1141</v>
      </c>
      <c r="C931" s="72">
        <f t="shared" si="56"/>
        <v>0</v>
      </c>
      <c r="D931" s="72">
        <f t="shared" si="57"/>
        <v>0</v>
      </c>
      <c r="E931" s="72">
        <f t="shared" si="58"/>
        <v>0</v>
      </c>
      <c r="F931" s="72">
        <f t="shared" si="59"/>
        <v>1</v>
      </c>
    </row>
    <row r="932" spans="1:6" ht="50" x14ac:dyDescent="0.35">
      <c r="A932" s="62">
        <v>423110</v>
      </c>
      <c r="B932" s="62" t="s">
        <v>1141</v>
      </c>
      <c r="C932" s="72">
        <f t="shared" si="56"/>
        <v>0</v>
      </c>
      <c r="D932" s="72">
        <f t="shared" si="57"/>
        <v>0</v>
      </c>
      <c r="E932" s="72">
        <f t="shared" si="58"/>
        <v>0</v>
      </c>
      <c r="F932" s="72">
        <f t="shared" si="59"/>
        <v>0</v>
      </c>
    </row>
    <row r="933" spans="1:6" ht="50" x14ac:dyDescent="0.35">
      <c r="A933" s="62">
        <v>42312</v>
      </c>
      <c r="B933" s="62" t="s">
        <v>1142</v>
      </c>
      <c r="C933" s="72">
        <f t="shared" si="56"/>
        <v>0</v>
      </c>
      <c r="D933" s="72">
        <f t="shared" si="57"/>
        <v>0</v>
      </c>
      <c r="E933" s="72">
        <f t="shared" si="58"/>
        <v>0</v>
      </c>
      <c r="F933" s="72">
        <f t="shared" si="59"/>
        <v>1</v>
      </c>
    </row>
    <row r="934" spans="1:6" ht="50" x14ac:dyDescent="0.35">
      <c r="A934" s="62">
        <v>423120</v>
      </c>
      <c r="B934" s="62" t="s">
        <v>1142</v>
      </c>
      <c r="C934" s="72">
        <f t="shared" si="56"/>
        <v>0</v>
      </c>
      <c r="D934" s="72">
        <f t="shared" si="57"/>
        <v>0</v>
      </c>
      <c r="E934" s="72">
        <f t="shared" si="58"/>
        <v>0</v>
      </c>
      <c r="F934" s="72">
        <f t="shared" si="59"/>
        <v>0</v>
      </c>
    </row>
    <row r="935" spans="1:6" ht="37.5" x14ac:dyDescent="0.35">
      <c r="A935" s="62">
        <v>42313</v>
      </c>
      <c r="B935" s="62" t="s">
        <v>1143</v>
      </c>
      <c r="C935" s="72">
        <f t="shared" si="56"/>
        <v>0</v>
      </c>
      <c r="D935" s="72">
        <f t="shared" si="57"/>
        <v>0</v>
      </c>
      <c r="E935" s="72">
        <f t="shared" si="58"/>
        <v>0</v>
      </c>
      <c r="F935" s="72">
        <f t="shared" si="59"/>
        <v>1</v>
      </c>
    </row>
    <row r="936" spans="1:6" ht="37.5" x14ac:dyDescent="0.35">
      <c r="A936" s="62">
        <v>423130</v>
      </c>
      <c r="B936" s="62" t="s">
        <v>1143</v>
      </c>
      <c r="C936" s="72">
        <f t="shared" si="56"/>
        <v>0</v>
      </c>
      <c r="D936" s="72">
        <f t="shared" si="57"/>
        <v>0</v>
      </c>
      <c r="E936" s="72">
        <f t="shared" si="58"/>
        <v>0</v>
      </c>
      <c r="F936" s="72">
        <f t="shared" si="59"/>
        <v>0</v>
      </c>
    </row>
    <row r="937" spans="1:6" ht="37.5" x14ac:dyDescent="0.35">
      <c r="A937" s="62">
        <v>42314</v>
      </c>
      <c r="B937" s="62" t="s">
        <v>1144</v>
      </c>
      <c r="C937" s="72">
        <f t="shared" si="56"/>
        <v>0</v>
      </c>
      <c r="D937" s="72">
        <f t="shared" si="57"/>
        <v>0</v>
      </c>
      <c r="E937" s="72">
        <f t="shared" si="58"/>
        <v>0</v>
      </c>
      <c r="F937" s="72">
        <f t="shared" si="59"/>
        <v>1</v>
      </c>
    </row>
    <row r="938" spans="1:6" ht="37.5" x14ac:dyDescent="0.35">
      <c r="A938" s="62">
        <v>423140</v>
      </c>
      <c r="B938" s="62" t="s">
        <v>1144</v>
      </c>
      <c r="C938" s="72">
        <f t="shared" si="56"/>
        <v>0</v>
      </c>
      <c r="D938" s="72">
        <f t="shared" si="57"/>
        <v>0</v>
      </c>
      <c r="E938" s="72">
        <f t="shared" si="58"/>
        <v>0</v>
      </c>
      <c r="F938" s="72">
        <f t="shared" si="59"/>
        <v>0</v>
      </c>
    </row>
    <row r="939" spans="1:6" ht="37.5" x14ac:dyDescent="0.35">
      <c r="A939" s="62">
        <v>4232</v>
      </c>
      <c r="B939" s="62" t="s">
        <v>1145</v>
      </c>
      <c r="C939" s="72">
        <f t="shared" si="56"/>
        <v>0</v>
      </c>
      <c r="D939" s="72">
        <f t="shared" si="57"/>
        <v>0</v>
      </c>
      <c r="E939" s="72">
        <f t="shared" si="58"/>
        <v>1</v>
      </c>
      <c r="F939" s="72">
        <f t="shared" si="59"/>
        <v>1</v>
      </c>
    </row>
    <row r="940" spans="1:6" ht="25" x14ac:dyDescent="0.35">
      <c r="A940" s="62">
        <v>42321</v>
      </c>
      <c r="B940" s="62" t="s">
        <v>1146</v>
      </c>
      <c r="C940" s="72">
        <f t="shared" si="56"/>
        <v>0</v>
      </c>
      <c r="D940" s="72">
        <f t="shared" si="57"/>
        <v>0</v>
      </c>
      <c r="E940" s="72">
        <f t="shared" si="58"/>
        <v>0</v>
      </c>
      <c r="F940" s="72">
        <f t="shared" si="59"/>
        <v>1</v>
      </c>
    </row>
    <row r="941" spans="1:6" ht="25" x14ac:dyDescent="0.35">
      <c r="A941" s="62">
        <v>423210</v>
      </c>
      <c r="B941" s="62" t="s">
        <v>1146</v>
      </c>
      <c r="C941" s="72">
        <f t="shared" si="56"/>
        <v>0</v>
      </c>
      <c r="D941" s="72">
        <f t="shared" si="57"/>
        <v>0</v>
      </c>
      <c r="E941" s="72">
        <f t="shared" si="58"/>
        <v>0</v>
      </c>
      <c r="F941" s="72">
        <f t="shared" si="59"/>
        <v>0</v>
      </c>
    </row>
    <row r="942" spans="1:6" ht="37.5" x14ac:dyDescent="0.35">
      <c r="A942" s="62">
        <v>42322</v>
      </c>
      <c r="B942" s="62" t="s">
        <v>1147</v>
      </c>
      <c r="C942" s="72">
        <f t="shared" si="56"/>
        <v>0</v>
      </c>
      <c r="D942" s="72">
        <f t="shared" si="57"/>
        <v>0</v>
      </c>
      <c r="E942" s="72">
        <f t="shared" si="58"/>
        <v>0</v>
      </c>
      <c r="F942" s="72">
        <f t="shared" si="59"/>
        <v>1</v>
      </c>
    </row>
    <row r="943" spans="1:6" ht="37.5" x14ac:dyDescent="0.35">
      <c r="A943" s="62">
        <v>423220</v>
      </c>
      <c r="B943" s="62" t="s">
        <v>1147</v>
      </c>
      <c r="C943" s="72">
        <f t="shared" si="56"/>
        <v>0</v>
      </c>
      <c r="D943" s="72">
        <f t="shared" si="57"/>
        <v>0</v>
      </c>
      <c r="E943" s="72">
        <f t="shared" si="58"/>
        <v>0</v>
      </c>
      <c r="F943" s="72">
        <f t="shared" si="59"/>
        <v>0</v>
      </c>
    </row>
    <row r="944" spans="1:6" ht="50" x14ac:dyDescent="0.35">
      <c r="A944" s="62">
        <v>4233</v>
      </c>
      <c r="B944" s="62" t="s">
        <v>1148</v>
      </c>
      <c r="C944" s="72">
        <f t="shared" si="56"/>
        <v>0</v>
      </c>
      <c r="D944" s="72">
        <f t="shared" si="57"/>
        <v>0</v>
      </c>
      <c r="E944" s="72">
        <f t="shared" si="58"/>
        <v>1</v>
      </c>
      <c r="F944" s="72">
        <f t="shared" si="59"/>
        <v>1</v>
      </c>
    </row>
    <row r="945" spans="1:6" ht="50" x14ac:dyDescent="0.35">
      <c r="A945" s="62">
        <v>42331</v>
      </c>
      <c r="B945" s="62" t="s">
        <v>1149</v>
      </c>
      <c r="C945" s="72">
        <f t="shared" si="56"/>
        <v>0</v>
      </c>
      <c r="D945" s="72">
        <f t="shared" si="57"/>
        <v>0</v>
      </c>
      <c r="E945" s="72">
        <f t="shared" si="58"/>
        <v>0</v>
      </c>
      <c r="F945" s="72">
        <f t="shared" si="59"/>
        <v>1</v>
      </c>
    </row>
    <row r="946" spans="1:6" ht="50" x14ac:dyDescent="0.35">
      <c r="A946" s="62">
        <v>423310</v>
      </c>
      <c r="B946" s="62" t="s">
        <v>1149</v>
      </c>
      <c r="C946" s="72">
        <f t="shared" si="56"/>
        <v>0</v>
      </c>
      <c r="D946" s="72">
        <f t="shared" si="57"/>
        <v>0</v>
      </c>
      <c r="E946" s="72">
        <f t="shared" si="58"/>
        <v>0</v>
      </c>
      <c r="F946" s="72">
        <f t="shared" si="59"/>
        <v>0</v>
      </c>
    </row>
    <row r="947" spans="1:6" ht="50" x14ac:dyDescent="0.35">
      <c r="A947" s="62">
        <v>42332</v>
      </c>
      <c r="B947" s="62" t="s">
        <v>1150</v>
      </c>
      <c r="C947" s="72">
        <f t="shared" si="56"/>
        <v>0</v>
      </c>
      <c r="D947" s="72">
        <f t="shared" si="57"/>
        <v>0</v>
      </c>
      <c r="E947" s="72">
        <f t="shared" si="58"/>
        <v>0</v>
      </c>
      <c r="F947" s="72">
        <f t="shared" si="59"/>
        <v>1</v>
      </c>
    </row>
    <row r="948" spans="1:6" ht="50" x14ac:dyDescent="0.35">
      <c r="A948" s="62">
        <v>423320</v>
      </c>
      <c r="B948" s="62" t="s">
        <v>1150</v>
      </c>
      <c r="C948" s="72">
        <f t="shared" si="56"/>
        <v>0</v>
      </c>
      <c r="D948" s="72">
        <f t="shared" si="57"/>
        <v>0</v>
      </c>
      <c r="E948" s="72">
        <f t="shared" si="58"/>
        <v>0</v>
      </c>
      <c r="F948" s="72">
        <f t="shared" si="59"/>
        <v>0</v>
      </c>
    </row>
    <row r="949" spans="1:6" ht="50" x14ac:dyDescent="0.35">
      <c r="A949" s="62">
        <v>42333</v>
      </c>
      <c r="B949" s="62" t="s">
        <v>1151</v>
      </c>
      <c r="C949" s="72">
        <f t="shared" si="56"/>
        <v>0</v>
      </c>
      <c r="D949" s="72">
        <f t="shared" si="57"/>
        <v>0</v>
      </c>
      <c r="E949" s="72">
        <f t="shared" si="58"/>
        <v>0</v>
      </c>
      <c r="F949" s="72">
        <f t="shared" si="59"/>
        <v>1</v>
      </c>
    </row>
    <row r="950" spans="1:6" ht="50" x14ac:dyDescent="0.35">
      <c r="A950" s="62">
        <v>423330</v>
      </c>
      <c r="B950" s="62" t="s">
        <v>1151</v>
      </c>
      <c r="C950" s="72">
        <f t="shared" si="56"/>
        <v>0</v>
      </c>
      <c r="D950" s="72">
        <f t="shared" si="57"/>
        <v>0</v>
      </c>
      <c r="E950" s="72">
        <f t="shared" si="58"/>
        <v>0</v>
      </c>
      <c r="F950" s="72">
        <f t="shared" si="59"/>
        <v>0</v>
      </c>
    </row>
    <row r="951" spans="1:6" ht="37.5" x14ac:dyDescent="0.35">
      <c r="A951" s="62">
        <v>42339</v>
      </c>
      <c r="B951" s="62" t="s">
        <v>1152</v>
      </c>
      <c r="C951" s="72">
        <f t="shared" si="56"/>
        <v>0</v>
      </c>
      <c r="D951" s="72">
        <f t="shared" si="57"/>
        <v>0</v>
      </c>
      <c r="E951" s="72">
        <f t="shared" si="58"/>
        <v>0</v>
      </c>
      <c r="F951" s="72">
        <f t="shared" si="59"/>
        <v>1</v>
      </c>
    </row>
    <row r="952" spans="1:6" ht="37.5" x14ac:dyDescent="0.35">
      <c r="A952" s="62">
        <v>423390</v>
      </c>
      <c r="B952" s="62" t="s">
        <v>1152</v>
      </c>
      <c r="C952" s="72">
        <f t="shared" si="56"/>
        <v>0</v>
      </c>
      <c r="D952" s="72">
        <f t="shared" si="57"/>
        <v>0</v>
      </c>
      <c r="E952" s="72">
        <f t="shared" si="58"/>
        <v>0</v>
      </c>
      <c r="F952" s="72">
        <f t="shared" si="59"/>
        <v>0</v>
      </c>
    </row>
    <row r="953" spans="1:6" ht="62.5" x14ac:dyDescent="0.35">
      <c r="A953" s="62">
        <v>4234</v>
      </c>
      <c r="B953" s="62" t="s">
        <v>1153</v>
      </c>
      <c r="C953" s="72">
        <f t="shared" si="56"/>
        <v>0</v>
      </c>
      <c r="D953" s="72">
        <f t="shared" si="57"/>
        <v>0</v>
      </c>
      <c r="E953" s="72">
        <f t="shared" si="58"/>
        <v>1</v>
      </c>
      <c r="F953" s="72">
        <f t="shared" si="59"/>
        <v>1</v>
      </c>
    </row>
    <row r="954" spans="1:6" ht="50" x14ac:dyDescent="0.35">
      <c r="A954" s="62">
        <v>42341</v>
      </c>
      <c r="B954" s="62" t="s">
        <v>1154</v>
      </c>
      <c r="C954" s="72">
        <f t="shared" si="56"/>
        <v>0</v>
      </c>
      <c r="D954" s="72">
        <f t="shared" si="57"/>
        <v>0</v>
      </c>
      <c r="E954" s="72">
        <f t="shared" si="58"/>
        <v>0</v>
      </c>
      <c r="F954" s="72">
        <f t="shared" si="59"/>
        <v>1</v>
      </c>
    </row>
    <row r="955" spans="1:6" ht="50" x14ac:dyDescent="0.35">
      <c r="A955" s="62">
        <v>423410</v>
      </c>
      <c r="B955" s="62" t="s">
        <v>1154</v>
      </c>
      <c r="C955" s="72">
        <f t="shared" si="56"/>
        <v>0</v>
      </c>
      <c r="D955" s="72">
        <f t="shared" si="57"/>
        <v>0</v>
      </c>
      <c r="E955" s="72">
        <f t="shared" si="58"/>
        <v>0</v>
      </c>
      <c r="F955" s="72">
        <f t="shared" si="59"/>
        <v>0</v>
      </c>
    </row>
    <row r="956" spans="1:6" ht="37.5" x14ac:dyDescent="0.35">
      <c r="A956" s="62">
        <v>42342</v>
      </c>
      <c r="B956" s="62" t="s">
        <v>1155</v>
      </c>
      <c r="C956" s="72">
        <f t="shared" si="56"/>
        <v>0</v>
      </c>
      <c r="D956" s="72">
        <f t="shared" si="57"/>
        <v>0</v>
      </c>
      <c r="E956" s="72">
        <f t="shared" si="58"/>
        <v>0</v>
      </c>
      <c r="F956" s="72">
        <f t="shared" si="59"/>
        <v>1</v>
      </c>
    </row>
    <row r="957" spans="1:6" ht="37.5" x14ac:dyDescent="0.35">
      <c r="A957" s="62">
        <v>423420</v>
      </c>
      <c r="B957" s="62" t="s">
        <v>1155</v>
      </c>
      <c r="C957" s="72">
        <f t="shared" si="56"/>
        <v>0</v>
      </c>
      <c r="D957" s="72">
        <f t="shared" si="57"/>
        <v>0</v>
      </c>
      <c r="E957" s="72">
        <f t="shared" si="58"/>
        <v>0</v>
      </c>
      <c r="F957" s="72">
        <f t="shared" si="59"/>
        <v>0</v>
      </c>
    </row>
    <row r="958" spans="1:6" ht="62.5" x14ac:dyDescent="0.35">
      <c r="A958" s="62">
        <v>42343</v>
      </c>
      <c r="B958" s="62" t="s">
        <v>1156</v>
      </c>
      <c r="C958" s="72">
        <f t="shared" si="56"/>
        <v>0</v>
      </c>
      <c r="D958" s="72">
        <f t="shared" si="57"/>
        <v>0</v>
      </c>
      <c r="E958" s="72">
        <f t="shared" si="58"/>
        <v>0</v>
      </c>
      <c r="F958" s="72">
        <f t="shared" si="59"/>
        <v>1</v>
      </c>
    </row>
    <row r="959" spans="1:6" ht="62.5" x14ac:dyDescent="0.35">
      <c r="A959" s="62">
        <v>423430</v>
      </c>
      <c r="B959" s="62" t="s">
        <v>1156</v>
      </c>
      <c r="C959" s="72">
        <f t="shared" si="56"/>
        <v>0</v>
      </c>
      <c r="D959" s="72">
        <f t="shared" si="57"/>
        <v>0</v>
      </c>
      <c r="E959" s="72">
        <f t="shared" si="58"/>
        <v>0</v>
      </c>
      <c r="F959" s="72">
        <f t="shared" si="59"/>
        <v>0</v>
      </c>
    </row>
    <row r="960" spans="1:6" ht="37.5" x14ac:dyDescent="0.35">
      <c r="A960" s="62">
        <v>42344</v>
      </c>
      <c r="B960" s="62" t="s">
        <v>1157</v>
      </c>
      <c r="C960" s="72">
        <f t="shared" si="56"/>
        <v>0</v>
      </c>
      <c r="D960" s="72">
        <f t="shared" si="57"/>
        <v>0</v>
      </c>
      <c r="E960" s="72">
        <f t="shared" si="58"/>
        <v>0</v>
      </c>
      <c r="F960" s="72">
        <f t="shared" si="59"/>
        <v>1</v>
      </c>
    </row>
    <row r="961" spans="1:6" ht="37.5" x14ac:dyDescent="0.35">
      <c r="A961" s="62">
        <v>423440</v>
      </c>
      <c r="B961" s="62" t="s">
        <v>1157</v>
      </c>
      <c r="C961" s="72">
        <f t="shared" si="56"/>
        <v>0</v>
      </c>
      <c r="D961" s="72">
        <f t="shared" si="57"/>
        <v>0</v>
      </c>
      <c r="E961" s="72">
        <f t="shared" si="58"/>
        <v>0</v>
      </c>
      <c r="F961" s="72">
        <f t="shared" si="59"/>
        <v>0</v>
      </c>
    </row>
    <row r="962" spans="1:6" ht="62.5" x14ac:dyDescent="0.35">
      <c r="A962" s="62">
        <v>42345</v>
      </c>
      <c r="B962" s="62" t="s">
        <v>1158</v>
      </c>
      <c r="C962" s="72">
        <f t="shared" si="56"/>
        <v>0</v>
      </c>
      <c r="D962" s="72">
        <f t="shared" si="57"/>
        <v>0</v>
      </c>
      <c r="E962" s="72">
        <f t="shared" si="58"/>
        <v>0</v>
      </c>
      <c r="F962" s="72">
        <f t="shared" si="59"/>
        <v>1</v>
      </c>
    </row>
    <row r="963" spans="1:6" ht="62.5" x14ac:dyDescent="0.35">
      <c r="A963" s="62">
        <v>423450</v>
      </c>
      <c r="B963" s="62" t="s">
        <v>1158</v>
      </c>
      <c r="C963" s="72">
        <f t="shared" si="56"/>
        <v>0</v>
      </c>
      <c r="D963" s="72">
        <f t="shared" si="57"/>
        <v>0</v>
      </c>
      <c r="E963" s="72">
        <f t="shared" si="58"/>
        <v>0</v>
      </c>
      <c r="F963" s="72">
        <f t="shared" si="59"/>
        <v>0</v>
      </c>
    </row>
    <row r="964" spans="1:6" ht="37.5" x14ac:dyDescent="0.35">
      <c r="A964" s="62">
        <v>42346</v>
      </c>
      <c r="B964" s="62" t="s">
        <v>1159</v>
      </c>
      <c r="C964" s="72">
        <f t="shared" ref="C964:C1027" si="60">IF(LEN($A964 )&lt;= 2,1, 0)</f>
        <v>0</v>
      </c>
      <c r="D964" s="72">
        <f t="shared" ref="D964:D1027" si="61">IF(LEN($A964 )&lt;= 3,1, 0)</f>
        <v>0</v>
      </c>
      <c r="E964" s="72">
        <f t="shared" ref="E964:E1027" si="62">IF(LEN($A964 )&lt;= 4,1, 0)</f>
        <v>0</v>
      </c>
      <c r="F964" s="72">
        <f t="shared" ref="F964:F1027" si="63">IF(LEN($A964 )&lt;= 5,1, 0)</f>
        <v>1</v>
      </c>
    </row>
    <row r="965" spans="1:6" ht="37.5" x14ac:dyDescent="0.35">
      <c r="A965" s="62">
        <v>423460</v>
      </c>
      <c r="B965" s="62" t="s">
        <v>1159</v>
      </c>
      <c r="C965" s="72">
        <f t="shared" si="60"/>
        <v>0</v>
      </c>
      <c r="D965" s="72">
        <f t="shared" si="61"/>
        <v>0</v>
      </c>
      <c r="E965" s="72">
        <f t="shared" si="62"/>
        <v>0</v>
      </c>
      <c r="F965" s="72">
        <f t="shared" si="63"/>
        <v>0</v>
      </c>
    </row>
    <row r="966" spans="1:6" ht="50" x14ac:dyDescent="0.35">
      <c r="A966" s="62">
        <v>42349</v>
      </c>
      <c r="B966" s="62" t="s">
        <v>1160</v>
      </c>
      <c r="C966" s="72">
        <f t="shared" si="60"/>
        <v>0</v>
      </c>
      <c r="D966" s="72">
        <f t="shared" si="61"/>
        <v>0</v>
      </c>
      <c r="E966" s="72">
        <f t="shared" si="62"/>
        <v>0</v>
      </c>
      <c r="F966" s="72">
        <f t="shared" si="63"/>
        <v>1</v>
      </c>
    </row>
    <row r="967" spans="1:6" ht="50" x14ac:dyDescent="0.35">
      <c r="A967" s="62">
        <v>423490</v>
      </c>
      <c r="B967" s="62" t="s">
        <v>1160</v>
      </c>
      <c r="C967" s="72">
        <f t="shared" si="60"/>
        <v>0</v>
      </c>
      <c r="D967" s="72">
        <f t="shared" si="61"/>
        <v>0</v>
      </c>
      <c r="E967" s="72">
        <f t="shared" si="62"/>
        <v>0</v>
      </c>
      <c r="F967" s="72">
        <f t="shared" si="63"/>
        <v>0</v>
      </c>
    </row>
    <row r="968" spans="1:6" ht="50" x14ac:dyDescent="0.35">
      <c r="A968" s="62">
        <v>4235</v>
      </c>
      <c r="B968" s="62" t="s">
        <v>1161</v>
      </c>
      <c r="C968" s="72">
        <f t="shared" si="60"/>
        <v>0</v>
      </c>
      <c r="D968" s="72">
        <f t="shared" si="61"/>
        <v>0</v>
      </c>
      <c r="E968" s="72">
        <f t="shared" si="62"/>
        <v>1</v>
      </c>
      <c r="F968" s="72">
        <f t="shared" si="63"/>
        <v>1</v>
      </c>
    </row>
    <row r="969" spans="1:6" ht="50" x14ac:dyDescent="0.35">
      <c r="A969" s="62">
        <v>42351</v>
      </c>
      <c r="B969" s="62" t="s">
        <v>1162</v>
      </c>
      <c r="C969" s="72">
        <f t="shared" si="60"/>
        <v>0</v>
      </c>
      <c r="D969" s="72">
        <f t="shared" si="61"/>
        <v>0</v>
      </c>
      <c r="E969" s="72">
        <f t="shared" si="62"/>
        <v>0</v>
      </c>
      <c r="F969" s="72">
        <f t="shared" si="63"/>
        <v>1</v>
      </c>
    </row>
    <row r="970" spans="1:6" ht="50" x14ac:dyDescent="0.35">
      <c r="A970" s="62">
        <v>423510</v>
      </c>
      <c r="B970" s="62" t="s">
        <v>1162</v>
      </c>
      <c r="C970" s="72">
        <f t="shared" si="60"/>
        <v>0</v>
      </c>
      <c r="D970" s="72">
        <f t="shared" si="61"/>
        <v>0</v>
      </c>
      <c r="E970" s="72">
        <f t="shared" si="62"/>
        <v>0</v>
      </c>
      <c r="F970" s="72">
        <f t="shared" si="63"/>
        <v>0</v>
      </c>
    </row>
    <row r="971" spans="1:6" ht="50" x14ac:dyDescent="0.35">
      <c r="A971" s="62">
        <v>42352</v>
      </c>
      <c r="B971" s="62" t="s">
        <v>1163</v>
      </c>
      <c r="C971" s="72">
        <f t="shared" si="60"/>
        <v>0</v>
      </c>
      <c r="D971" s="72">
        <f t="shared" si="61"/>
        <v>0</v>
      </c>
      <c r="E971" s="72">
        <f t="shared" si="62"/>
        <v>0</v>
      </c>
      <c r="F971" s="72">
        <f t="shared" si="63"/>
        <v>1</v>
      </c>
    </row>
    <row r="972" spans="1:6" ht="50" x14ac:dyDescent="0.35">
      <c r="A972" s="62">
        <v>423520</v>
      </c>
      <c r="B972" s="62" t="s">
        <v>1163</v>
      </c>
      <c r="C972" s="72">
        <f t="shared" si="60"/>
        <v>0</v>
      </c>
      <c r="D972" s="72">
        <f t="shared" si="61"/>
        <v>0</v>
      </c>
      <c r="E972" s="72">
        <f t="shared" si="62"/>
        <v>0</v>
      </c>
      <c r="F972" s="72">
        <f t="shared" si="63"/>
        <v>0</v>
      </c>
    </row>
    <row r="973" spans="1:6" ht="75" x14ac:dyDescent="0.35">
      <c r="A973" s="70">
        <v>4236</v>
      </c>
      <c r="B973" s="70" t="s">
        <v>1164</v>
      </c>
      <c r="C973" s="72">
        <f t="shared" si="60"/>
        <v>0</v>
      </c>
      <c r="D973" s="72">
        <f t="shared" si="61"/>
        <v>0</v>
      </c>
      <c r="E973" s="72">
        <f t="shared" si="62"/>
        <v>1</v>
      </c>
      <c r="F973" s="72">
        <f t="shared" si="63"/>
        <v>1</v>
      </c>
    </row>
    <row r="974" spans="1:6" ht="75" x14ac:dyDescent="0.35">
      <c r="A974" s="62">
        <v>42361</v>
      </c>
      <c r="B974" s="62" t="s">
        <v>1165</v>
      </c>
      <c r="C974" s="72">
        <f t="shared" si="60"/>
        <v>0</v>
      </c>
      <c r="D974" s="72">
        <f t="shared" si="61"/>
        <v>0</v>
      </c>
      <c r="E974" s="72">
        <f t="shared" si="62"/>
        <v>0</v>
      </c>
      <c r="F974" s="72">
        <f t="shared" si="63"/>
        <v>1</v>
      </c>
    </row>
    <row r="975" spans="1:6" ht="75" x14ac:dyDescent="0.35">
      <c r="A975" s="62">
        <v>423610</v>
      </c>
      <c r="B975" s="62" t="s">
        <v>1165</v>
      </c>
      <c r="C975" s="72">
        <f t="shared" si="60"/>
        <v>0</v>
      </c>
      <c r="D975" s="72">
        <f t="shared" si="61"/>
        <v>0</v>
      </c>
      <c r="E975" s="72">
        <f t="shared" si="62"/>
        <v>0</v>
      </c>
      <c r="F975" s="72">
        <f t="shared" si="63"/>
        <v>0</v>
      </c>
    </row>
    <row r="976" spans="1:6" ht="75" x14ac:dyDescent="0.35">
      <c r="A976" s="62">
        <v>42362</v>
      </c>
      <c r="B976" s="62" t="s">
        <v>1166</v>
      </c>
      <c r="C976" s="72">
        <f t="shared" si="60"/>
        <v>0</v>
      </c>
      <c r="D976" s="72">
        <f t="shared" si="61"/>
        <v>0</v>
      </c>
      <c r="E976" s="72">
        <f t="shared" si="62"/>
        <v>0</v>
      </c>
      <c r="F976" s="72">
        <f t="shared" si="63"/>
        <v>1</v>
      </c>
    </row>
    <row r="977" spans="1:6" ht="75" x14ac:dyDescent="0.35">
      <c r="A977" s="62">
        <v>423620</v>
      </c>
      <c r="B977" s="62" t="s">
        <v>1166</v>
      </c>
      <c r="C977" s="72">
        <f t="shared" si="60"/>
        <v>0</v>
      </c>
      <c r="D977" s="72">
        <f t="shared" si="61"/>
        <v>0</v>
      </c>
      <c r="E977" s="72">
        <f t="shared" si="62"/>
        <v>0</v>
      </c>
      <c r="F977" s="72">
        <f t="shared" si="63"/>
        <v>0</v>
      </c>
    </row>
    <row r="978" spans="1:6" ht="50" x14ac:dyDescent="0.35">
      <c r="A978" s="62">
        <v>42369</v>
      </c>
      <c r="B978" s="62" t="s">
        <v>1167</v>
      </c>
      <c r="C978" s="72">
        <f t="shared" si="60"/>
        <v>0</v>
      </c>
      <c r="D978" s="72">
        <f t="shared" si="61"/>
        <v>0</v>
      </c>
      <c r="E978" s="72">
        <f t="shared" si="62"/>
        <v>0</v>
      </c>
      <c r="F978" s="72">
        <f t="shared" si="63"/>
        <v>1</v>
      </c>
    </row>
    <row r="979" spans="1:6" ht="50" x14ac:dyDescent="0.35">
      <c r="A979" s="62">
        <v>423690</v>
      </c>
      <c r="B979" s="62" t="s">
        <v>1167</v>
      </c>
      <c r="C979" s="72">
        <f t="shared" si="60"/>
        <v>0</v>
      </c>
      <c r="D979" s="72">
        <f t="shared" si="61"/>
        <v>0</v>
      </c>
      <c r="E979" s="72">
        <f t="shared" si="62"/>
        <v>0</v>
      </c>
      <c r="F979" s="72">
        <f t="shared" si="63"/>
        <v>0</v>
      </c>
    </row>
    <row r="980" spans="1:6" ht="62.5" x14ac:dyDescent="0.35">
      <c r="A980" s="62">
        <v>4237</v>
      </c>
      <c r="B980" s="62" t="s">
        <v>1168</v>
      </c>
      <c r="C980" s="72">
        <f t="shared" si="60"/>
        <v>0</v>
      </c>
      <c r="D980" s="72">
        <f t="shared" si="61"/>
        <v>0</v>
      </c>
      <c r="E980" s="72">
        <f t="shared" si="62"/>
        <v>1</v>
      </c>
      <c r="F980" s="72">
        <f t="shared" si="63"/>
        <v>1</v>
      </c>
    </row>
    <row r="981" spans="1:6" ht="25" x14ac:dyDescent="0.35">
      <c r="A981" s="62">
        <v>42371</v>
      </c>
      <c r="B981" s="62" t="s">
        <v>1169</v>
      </c>
      <c r="C981" s="72">
        <f t="shared" si="60"/>
        <v>0</v>
      </c>
      <c r="D981" s="72">
        <f t="shared" si="61"/>
        <v>0</v>
      </c>
      <c r="E981" s="72">
        <f t="shared" si="62"/>
        <v>0</v>
      </c>
      <c r="F981" s="72">
        <f t="shared" si="63"/>
        <v>1</v>
      </c>
    </row>
    <row r="982" spans="1:6" ht="25" x14ac:dyDescent="0.35">
      <c r="A982" s="62">
        <v>423710</v>
      </c>
      <c r="B982" s="62" t="s">
        <v>1169</v>
      </c>
      <c r="C982" s="72">
        <f t="shared" si="60"/>
        <v>0</v>
      </c>
      <c r="D982" s="72">
        <f t="shared" si="61"/>
        <v>0</v>
      </c>
      <c r="E982" s="72">
        <f t="shared" si="62"/>
        <v>0</v>
      </c>
      <c r="F982" s="72">
        <f t="shared" si="63"/>
        <v>0</v>
      </c>
    </row>
    <row r="983" spans="1:6" ht="62.5" x14ac:dyDescent="0.35">
      <c r="A983" s="62">
        <v>42372</v>
      </c>
      <c r="B983" s="62" t="s">
        <v>1170</v>
      </c>
      <c r="C983" s="72">
        <f t="shared" si="60"/>
        <v>0</v>
      </c>
      <c r="D983" s="72">
        <f t="shared" si="61"/>
        <v>0</v>
      </c>
      <c r="E983" s="72">
        <f t="shared" si="62"/>
        <v>0</v>
      </c>
      <c r="F983" s="72">
        <f t="shared" si="63"/>
        <v>1</v>
      </c>
    </row>
    <row r="984" spans="1:6" ht="62.5" x14ac:dyDescent="0.35">
      <c r="A984" s="62">
        <v>423720</v>
      </c>
      <c r="B984" s="62" t="s">
        <v>1170</v>
      </c>
      <c r="C984" s="72">
        <f t="shared" si="60"/>
        <v>0</v>
      </c>
      <c r="D984" s="72">
        <f t="shared" si="61"/>
        <v>0</v>
      </c>
      <c r="E984" s="72">
        <f t="shared" si="62"/>
        <v>0</v>
      </c>
      <c r="F984" s="72">
        <f t="shared" si="63"/>
        <v>0</v>
      </c>
    </row>
    <row r="985" spans="1:6" ht="62.5" x14ac:dyDescent="0.35">
      <c r="A985" s="62">
        <v>42373</v>
      </c>
      <c r="B985" s="62" t="s">
        <v>1171</v>
      </c>
      <c r="C985" s="72">
        <f t="shared" si="60"/>
        <v>0</v>
      </c>
      <c r="D985" s="72">
        <f t="shared" si="61"/>
        <v>0</v>
      </c>
      <c r="E985" s="72">
        <f t="shared" si="62"/>
        <v>0</v>
      </c>
      <c r="F985" s="72">
        <f t="shared" si="63"/>
        <v>1</v>
      </c>
    </row>
    <row r="986" spans="1:6" ht="62.5" x14ac:dyDescent="0.35">
      <c r="A986" s="62">
        <v>423730</v>
      </c>
      <c r="B986" s="62" t="s">
        <v>1171</v>
      </c>
      <c r="C986" s="72">
        <f t="shared" si="60"/>
        <v>0</v>
      </c>
      <c r="D986" s="72">
        <f t="shared" si="61"/>
        <v>0</v>
      </c>
      <c r="E986" s="72">
        <f t="shared" si="62"/>
        <v>0</v>
      </c>
      <c r="F986" s="72">
        <f t="shared" si="63"/>
        <v>0</v>
      </c>
    </row>
    <row r="987" spans="1:6" ht="50" x14ac:dyDescent="0.35">
      <c r="A987" s="62">
        <v>42374</v>
      </c>
      <c r="B987" s="62" t="s">
        <v>1172</v>
      </c>
      <c r="C987" s="72">
        <f t="shared" si="60"/>
        <v>0</v>
      </c>
      <c r="D987" s="72">
        <f t="shared" si="61"/>
        <v>0</v>
      </c>
      <c r="E987" s="72">
        <f t="shared" si="62"/>
        <v>0</v>
      </c>
      <c r="F987" s="72">
        <f t="shared" si="63"/>
        <v>1</v>
      </c>
    </row>
    <row r="988" spans="1:6" ht="50" x14ac:dyDescent="0.35">
      <c r="A988" s="62">
        <v>423740</v>
      </c>
      <c r="B988" s="62" t="s">
        <v>1172</v>
      </c>
      <c r="C988" s="72">
        <f t="shared" si="60"/>
        <v>0</v>
      </c>
      <c r="D988" s="72">
        <f t="shared" si="61"/>
        <v>0</v>
      </c>
      <c r="E988" s="72">
        <f t="shared" si="62"/>
        <v>0</v>
      </c>
      <c r="F988" s="72">
        <f t="shared" si="63"/>
        <v>0</v>
      </c>
    </row>
    <row r="989" spans="1:6" ht="50" x14ac:dyDescent="0.35">
      <c r="A989" s="62">
        <v>4238</v>
      </c>
      <c r="B989" s="62" t="s">
        <v>1173</v>
      </c>
      <c r="C989" s="72">
        <f t="shared" si="60"/>
        <v>0</v>
      </c>
      <c r="D989" s="72">
        <f t="shared" si="61"/>
        <v>0</v>
      </c>
      <c r="E989" s="72">
        <f t="shared" si="62"/>
        <v>1</v>
      </c>
      <c r="F989" s="72">
        <f t="shared" si="63"/>
        <v>1</v>
      </c>
    </row>
    <row r="990" spans="1:6" ht="62.5" x14ac:dyDescent="0.35">
      <c r="A990" s="62">
        <v>42381</v>
      </c>
      <c r="B990" s="62" t="s">
        <v>1174</v>
      </c>
      <c r="C990" s="72">
        <f t="shared" si="60"/>
        <v>0</v>
      </c>
      <c r="D990" s="72">
        <f t="shared" si="61"/>
        <v>0</v>
      </c>
      <c r="E990" s="72">
        <f t="shared" si="62"/>
        <v>0</v>
      </c>
      <c r="F990" s="72">
        <f t="shared" si="63"/>
        <v>1</v>
      </c>
    </row>
    <row r="991" spans="1:6" ht="62.5" x14ac:dyDescent="0.35">
      <c r="A991" s="62">
        <v>423810</v>
      </c>
      <c r="B991" s="62" t="s">
        <v>1174</v>
      </c>
      <c r="C991" s="72">
        <f t="shared" si="60"/>
        <v>0</v>
      </c>
      <c r="D991" s="72">
        <f t="shared" si="61"/>
        <v>0</v>
      </c>
      <c r="E991" s="72">
        <f t="shared" si="62"/>
        <v>0</v>
      </c>
      <c r="F991" s="72">
        <f t="shared" si="63"/>
        <v>0</v>
      </c>
    </row>
    <row r="992" spans="1:6" ht="50" x14ac:dyDescent="0.35">
      <c r="A992" s="62">
        <v>42382</v>
      </c>
      <c r="B992" s="62" t="s">
        <v>1175</v>
      </c>
      <c r="C992" s="72">
        <f t="shared" si="60"/>
        <v>0</v>
      </c>
      <c r="D992" s="72">
        <f t="shared" si="61"/>
        <v>0</v>
      </c>
      <c r="E992" s="72">
        <f t="shared" si="62"/>
        <v>0</v>
      </c>
      <c r="F992" s="72">
        <f t="shared" si="63"/>
        <v>1</v>
      </c>
    </row>
    <row r="993" spans="1:6" ht="50" x14ac:dyDescent="0.35">
      <c r="A993" s="62">
        <v>423820</v>
      </c>
      <c r="B993" s="62" t="s">
        <v>1175</v>
      </c>
      <c r="C993" s="72">
        <f t="shared" si="60"/>
        <v>0</v>
      </c>
      <c r="D993" s="72">
        <f t="shared" si="61"/>
        <v>0</v>
      </c>
      <c r="E993" s="72">
        <f t="shared" si="62"/>
        <v>0</v>
      </c>
      <c r="F993" s="72">
        <f t="shared" si="63"/>
        <v>0</v>
      </c>
    </row>
    <row r="994" spans="1:6" ht="50" x14ac:dyDescent="0.35">
      <c r="A994" s="62">
        <v>42383</v>
      </c>
      <c r="B994" s="62" t="s">
        <v>1176</v>
      </c>
      <c r="C994" s="72">
        <f t="shared" si="60"/>
        <v>0</v>
      </c>
      <c r="D994" s="72">
        <f t="shared" si="61"/>
        <v>0</v>
      </c>
      <c r="E994" s="72">
        <f t="shared" si="62"/>
        <v>0</v>
      </c>
      <c r="F994" s="72">
        <f t="shared" si="63"/>
        <v>1</v>
      </c>
    </row>
    <row r="995" spans="1:6" ht="50" x14ac:dyDescent="0.35">
      <c r="A995" s="62">
        <v>423830</v>
      </c>
      <c r="B995" s="62" t="s">
        <v>1176</v>
      </c>
      <c r="C995" s="72">
        <f t="shared" si="60"/>
        <v>0</v>
      </c>
      <c r="D995" s="72">
        <f t="shared" si="61"/>
        <v>0</v>
      </c>
      <c r="E995" s="72">
        <f t="shared" si="62"/>
        <v>0</v>
      </c>
      <c r="F995" s="72">
        <f t="shared" si="63"/>
        <v>0</v>
      </c>
    </row>
    <row r="996" spans="1:6" ht="37.5" x14ac:dyDescent="0.35">
      <c r="A996" s="62">
        <v>42384</v>
      </c>
      <c r="B996" s="62" t="s">
        <v>1177</v>
      </c>
      <c r="C996" s="72">
        <f t="shared" si="60"/>
        <v>0</v>
      </c>
      <c r="D996" s="72">
        <f t="shared" si="61"/>
        <v>0</v>
      </c>
      <c r="E996" s="72">
        <f t="shared" si="62"/>
        <v>0</v>
      </c>
      <c r="F996" s="72">
        <f t="shared" si="63"/>
        <v>1</v>
      </c>
    </row>
    <row r="997" spans="1:6" ht="37.5" x14ac:dyDescent="0.35">
      <c r="A997" s="62">
        <v>423840</v>
      </c>
      <c r="B997" s="62" t="s">
        <v>1178</v>
      </c>
      <c r="C997" s="72">
        <f t="shared" si="60"/>
        <v>0</v>
      </c>
      <c r="D997" s="72">
        <f t="shared" si="61"/>
        <v>0</v>
      </c>
      <c r="E997" s="72">
        <f t="shared" si="62"/>
        <v>0</v>
      </c>
      <c r="F997" s="72">
        <f t="shared" si="63"/>
        <v>0</v>
      </c>
    </row>
    <row r="998" spans="1:6" ht="62.5" x14ac:dyDescent="0.35">
      <c r="A998" s="62">
        <v>42385</v>
      </c>
      <c r="B998" s="62" t="s">
        <v>1179</v>
      </c>
      <c r="C998" s="72">
        <f t="shared" si="60"/>
        <v>0</v>
      </c>
      <c r="D998" s="72">
        <f t="shared" si="61"/>
        <v>0</v>
      </c>
      <c r="E998" s="72">
        <f t="shared" si="62"/>
        <v>0</v>
      </c>
      <c r="F998" s="72">
        <f t="shared" si="63"/>
        <v>1</v>
      </c>
    </row>
    <row r="999" spans="1:6" ht="62.5" x14ac:dyDescent="0.35">
      <c r="A999" s="62">
        <v>423850</v>
      </c>
      <c r="B999" s="62" t="s">
        <v>1179</v>
      </c>
      <c r="C999" s="72">
        <f t="shared" si="60"/>
        <v>0</v>
      </c>
      <c r="D999" s="72">
        <f t="shared" si="61"/>
        <v>0</v>
      </c>
      <c r="E999" s="72">
        <f t="shared" si="62"/>
        <v>0</v>
      </c>
      <c r="F999" s="72">
        <f t="shared" si="63"/>
        <v>0</v>
      </c>
    </row>
    <row r="1000" spans="1:6" ht="75" x14ac:dyDescent="0.35">
      <c r="A1000" s="62">
        <v>42386</v>
      </c>
      <c r="B1000" s="62" t="s">
        <v>1180</v>
      </c>
      <c r="C1000" s="72">
        <f t="shared" si="60"/>
        <v>0</v>
      </c>
      <c r="D1000" s="72">
        <f t="shared" si="61"/>
        <v>0</v>
      </c>
      <c r="E1000" s="72">
        <f t="shared" si="62"/>
        <v>0</v>
      </c>
      <c r="F1000" s="72">
        <f t="shared" si="63"/>
        <v>1</v>
      </c>
    </row>
    <row r="1001" spans="1:6" ht="75" x14ac:dyDescent="0.35">
      <c r="A1001" s="62">
        <v>423860</v>
      </c>
      <c r="B1001" s="62" t="s">
        <v>1180</v>
      </c>
      <c r="C1001" s="72">
        <f t="shared" si="60"/>
        <v>0</v>
      </c>
      <c r="D1001" s="72">
        <f t="shared" si="61"/>
        <v>0</v>
      </c>
      <c r="E1001" s="72">
        <f t="shared" si="62"/>
        <v>0</v>
      </c>
      <c r="F1001" s="72">
        <f t="shared" si="63"/>
        <v>0</v>
      </c>
    </row>
    <row r="1002" spans="1:6" ht="50" x14ac:dyDescent="0.35">
      <c r="A1002" s="62">
        <v>4239</v>
      </c>
      <c r="B1002" s="62" t="s">
        <v>1181</v>
      </c>
      <c r="C1002" s="72">
        <f t="shared" si="60"/>
        <v>0</v>
      </c>
      <c r="D1002" s="72">
        <f t="shared" si="61"/>
        <v>0</v>
      </c>
      <c r="E1002" s="72">
        <f t="shared" si="62"/>
        <v>1</v>
      </c>
      <c r="F1002" s="72">
        <f t="shared" si="63"/>
        <v>1</v>
      </c>
    </row>
    <row r="1003" spans="1:6" ht="62.5" x14ac:dyDescent="0.35">
      <c r="A1003" s="62">
        <v>42391</v>
      </c>
      <c r="B1003" s="62" t="s">
        <v>1182</v>
      </c>
      <c r="C1003" s="72">
        <f t="shared" si="60"/>
        <v>0</v>
      </c>
      <c r="D1003" s="72">
        <f t="shared" si="61"/>
        <v>0</v>
      </c>
      <c r="E1003" s="72">
        <f t="shared" si="62"/>
        <v>0</v>
      </c>
      <c r="F1003" s="72">
        <f t="shared" si="63"/>
        <v>1</v>
      </c>
    </row>
    <row r="1004" spans="1:6" ht="62.5" x14ac:dyDescent="0.35">
      <c r="A1004" s="62">
        <v>423910</v>
      </c>
      <c r="B1004" s="62" t="s">
        <v>1183</v>
      </c>
      <c r="C1004" s="72">
        <f t="shared" si="60"/>
        <v>0</v>
      </c>
      <c r="D1004" s="72">
        <f t="shared" si="61"/>
        <v>0</v>
      </c>
      <c r="E1004" s="72">
        <f t="shared" si="62"/>
        <v>0</v>
      </c>
      <c r="F1004" s="72">
        <f t="shared" si="63"/>
        <v>0</v>
      </c>
    </row>
    <row r="1005" spans="1:6" ht="50" x14ac:dyDescent="0.35">
      <c r="A1005" s="62">
        <v>42392</v>
      </c>
      <c r="B1005" s="62" t="s">
        <v>1184</v>
      </c>
      <c r="C1005" s="72">
        <f t="shared" si="60"/>
        <v>0</v>
      </c>
      <c r="D1005" s="72">
        <f t="shared" si="61"/>
        <v>0</v>
      </c>
      <c r="E1005" s="72">
        <f t="shared" si="62"/>
        <v>0</v>
      </c>
      <c r="F1005" s="72">
        <f t="shared" si="63"/>
        <v>1</v>
      </c>
    </row>
    <row r="1006" spans="1:6" ht="50" x14ac:dyDescent="0.35">
      <c r="A1006" s="62">
        <v>423920</v>
      </c>
      <c r="B1006" s="62" t="s">
        <v>1184</v>
      </c>
      <c r="C1006" s="72">
        <f t="shared" si="60"/>
        <v>0</v>
      </c>
      <c r="D1006" s="72">
        <f t="shared" si="61"/>
        <v>0</v>
      </c>
      <c r="E1006" s="72">
        <f t="shared" si="62"/>
        <v>0</v>
      </c>
      <c r="F1006" s="72">
        <f t="shared" si="63"/>
        <v>0</v>
      </c>
    </row>
    <row r="1007" spans="1:6" ht="37.5" x14ac:dyDescent="0.35">
      <c r="A1007" s="62">
        <v>42393</v>
      </c>
      <c r="B1007" s="62" t="s">
        <v>1185</v>
      </c>
      <c r="C1007" s="72">
        <f t="shared" si="60"/>
        <v>0</v>
      </c>
      <c r="D1007" s="72">
        <f t="shared" si="61"/>
        <v>0</v>
      </c>
      <c r="E1007" s="72">
        <f t="shared" si="62"/>
        <v>0</v>
      </c>
      <c r="F1007" s="72">
        <f t="shared" si="63"/>
        <v>1</v>
      </c>
    </row>
    <row r="1008" spans="1:6" ht="37.5" x14ac:dyDescent="0.35">
      <c r="A1008" s="62">
        <v>423930</v>
      </c>
      <c r="B1008" s="62" t="s">
        <v>1185</v>
      </c>
      <c r="C1008" s="72">
        <f t="shared" si="60"/>
        <v>0</v>
      </c>
      <c r="D1008" s="72">
        <f t="shared" si="61"/>
        <v>0</v>
      </c>
      <c r="E1008" s="72">
        <f t="shared" si="62"/>
        <v>0</v>
      </c>
      <c r="F1008" s="72">
        <f t="shared" si="63"/>
        <v>0</v>
      </c>
    </row>
    <row r="1009" spans="1:6" ht="62.5" x14ac:dyDescent="0.35">
      <c r="A1009" s="62">
        <v>42394</v>
      </c>
      <c r="B1009" s="62" t="s">
        <v>1186</v>
      </c>
      <c r="C1009" s="72">
        <f t="shared" si="60"/>
        <v>0</v>
      </c>
      <c r="D1009" s="72">
        <f t="shared" si="61"/>
        <v>0</v>
      </c>
      <c r="E1009" s="72">
        <f t="shared" si="62"/>
        <v>0</v>
      </c>
      <c r="F1009" s="72">
        <f t="shared" si="63"/>
        <v>1</v>
      </c>
    </row>
    <row r="1010" spans="1:6" ht="62.5" x14ac:dyDescent="0.35">
      <c r="A1010" s="62">
        <v>423940</v>
      </c>
      <c r="B1010" s="62" t="s">
        <v>1186</v>
      </c>
      <c r="C1010" s="72">
        <f t="shared" si="60"/>
        <v>0</v>
      </c>
      <c r="D1010" s="72">
        <f t="shared" si="61"/>
        <v>0</v>
      </c>
      <c r="E1010" s="72">
        <f t="shared" si="62"/>
        <v>0</v>
      </c>
      <c r="F1010" s="72">
        <f t="shared" si="63"/>
        <v>0</v>
      </c>
    </row>
    <row r="1011" spans="1:6" ht="50" x14ac:dyDescent="0.35">
      <c r="A1011" s="62">
        <v>42399</v>
      </c>
      <c r="B1011" s="62" t="s">
        <v>1187</v>
      </c>
      <c r="C1011" s="72">
        <f t="shared" si="60"/>
        <v>0</v>
      </c>
      <c r="D1011" s="72">
        <f t="shared" si="61"/>
        <v>0</v>
      </c>
      <c r="E1011" s="72">
        <f t="shared" si="62"/>
        <v>0</v>
      </c>
      <c r="F1011" s="72">
        <f t="shared" si="63"/>
        <v>1</v>
      </c>
    </row>
    <row r="1012" spans="1:6" ht="50" x14ac:dyDescent="0.35">
      <c r="A1012" s="62">
        <v>423990</v>
      </c>
      <c r="B1012" s="62" t="s">
        <v>1187</v>
      </c>
      <c r="C1012" s="72">
        <f t="shared" si="60"/>
        <v>0</v>
      </c>
      <c r="D1012" s="72">
        <f t="shared" si="61"/>
        <v>0</v>
      </c>
      <c r="E1012" s="72">
        <f t="shared" si="62"/>
        <v>0</v>
      </c>
      <c r="F1012" s="72">
        <f t="shared" si="63"/>
        <v>0</v>
      </c>
    </row>
    <row r="1013" spans="1:6" ht="37.5" x14ac:dyDescent="0.35">
      <c r="A1013" s="62">
        <v>424</v>
      </c>
      <c r="B1013" s="62" t="s">
        <v>1188</v>
      </c>
      <c r="C1013" s="72">
        <f t="shared" si="60"/>
        <v>0</v>
      </c>
      <c r="D1013" s="72">
        <f t="shared" si="61"/>
        <v>1</v>
      </c>
      <c r="E1013" s="72">
        <f t="shared" si="62"/>
        <v>1</v>
      </c>
      <c r="F1013" s="72">
        <f t="shared" si="63"/>
        <v>1</v>
      </c>
    </row>
    <row r="1014" spans="1:6" ht="37.5" x14ac:dyDescent="0.35">
      <c r="A1014" s="62">
        <v>4241</v>
      </c>
      <c r="B1014" s="62" t="s">
        <v>1189</v>
      </c>
      <c r="C1014" s="72">
        <f t="shared" si="60"/>
        <v>0</v>
      </c>
      <c r="D1014" s="72">
        <f t="shared" si="61"/>
        <v>0</v>
      </c>
      <c r="E1014" s="72">
        <f t="shared" si="62"/>
        <v>1</v>
      </c>
      <c r="F1014" s="72">
        <f t="shared" si="63"/>
        <v>1</v>
      </c>
    </row>
    <row r="1015" spans="1:6" ht="37.5" x14ac:dyDescent="0.35">
      <c r="A1015" s="62">
        <v>42411</v>
      </c>
      <c r="B1015" s="62" t="s">
        <v>1190</v>
      </c>
      <c r="C1015" s="72">
        <f t="shared" si="60"/>
        <v>0</v>
      </c>
      <c r="D1015" s="72">
        <f t="shared" si="61"/>
        <v>0</v>
      </c>
      <c r="E1015" s="72">
        <f t="shared" si="62"/>
        <v>0</v>
      </c>
      <c r="F1015" s="72">
        <f t="shared" si="63"/>
        <v>1</v>
      </c>
    </row>
    <row r="1016" spans="1:6" ht="37.5" x14ac:dyDescent="0.35">
      <c r="A1016" s="62">
        <v>424110</v>
      </c>
      <c r="B1016" s="62" t="s">
        <v>1190</v>
      </c>
      <c r="C1016" s="72">
        <f t="shared" si="60"/>
        <v>0</v>
      </c>
      <c r="D1016" s="72">
        <f t="shared" si="61"/>
        <v>0</v>
      </c>
      <c r="E1016" s="72">
        <f t="shared" si="62"/>
        <v>0</v>
      </c>
      <c r="F1016" s="72">
        <f t="shared" si="63"/>
        <v>0</v>
      </c>
    </row>
    <row r="1017" spans="1:6" ht="37.5" x14ac:dyDescent="0.35">
      <c r="A1017" s="62">
        <v>42412</v>
      </c>
      <c r="B1017" s="62" t="s">
        <v>1191</v>
      </c>
      <c r="C1017" s="72">
        <f t="shared" si="60"/>
        <v>0</v>
      </c>
      <c r="D1017" s="72">
        <f t="shared" si="61"/>
        <v>0</v>
      </c>
      <c r="E1017" s="72">
        <f t="shared" si="62"/>
        <v>0</v>
      </c>
      <c r="F1017" s="72">
        <f t="shared" si="63"/>
        <v>1</v>
      </c>
    </row>
    <row r="1018" spans="1:6" ht="37.5" x14ac:dyDescent="0.35">
      <c r="A1018" s="62">
        <v>424120</v>
      </c>
      <c r="B1018" s="62" t="s">
        <v>1191</v>
      </c>
      <c r="C1018" s="72">
        <f t="shared" si="60"/>
        <v>0</v>
      </c>
      <c r="D1018" s="72">
        <f t="shared" si="61"/>
        <v>0</v>
      </c>
      <c r="E1018" s="72">
        <f t="shared" si="62"/>
        <v>0</v>
      </c>
      <c r="F1018" s="72">
        <f t="shared" si="63"/>
        <v>0</v>
      </c>
    </row>
    <row r="1019" spans="1:6" ht="50" x14ac:dyDescent="0.35">
      <c r="A1019" s="62">
        <v>42413</v>
      </c>
      <c r="B1019" s="62" t="s">
        <v>1192</v>
      </c>
      <c r="C1019" s="72">
        <f t="shared" si="60"/>
        <v>0</v>
      </c>
      <c r="D1019" s="72">
        <f t="shared" si="61"/>
        <v>0</v>
      </c>
      <c r="E1019" s="72">
        <f t="shared" si="62"/>
        <v>0</v>
      </c>
      <c r="F1019" s="72">
        <f t="shared" si="63"/>
        <v>1</v>
      </c>
    </row>
    <row r="1020" spans="1:6" ht="50" x14ac:dyDescent="0.35">
      <c r="A1020" s="62">
        <v>424130</v>
      </c>
      <c r="B1020" s="62" t="s">
        <v>1192</v>
      </c>
      <c r="C1020" s="72">
        <f t="shared" si="60"/>
        <v>0</v>
      </c>
      <c r="D1020" s="72">
        <f t="shared" si="61"/>
        <v>0</v>
      </c>
      <c r="E1020" s="72">
        <f t="shared" si="62"/>
        <v>0</v>
      </c>
      <c r="F1020" s="72">
        <f t="shared" si="63"/>
        <v>0</v>
      </c>
    </row>
    <row r="1021" spans="1:6" ht="37.5" x14ac:dyDescent="0.35">
      <c r="A1021" s="62">
        <v>4242</v>
      </c>
      <c r="B1021" s="62" t="s">
        <v>1193</v>
      </c>
      <c r="C1021" s="72">
        <f t="shared" si="60"/>
        <v>0</v>
      </c>
      <c r="D1021" s="72">
        <f t="shared" si="61"/>
        <v>0</v>
      </c>
      <c r="E1021" s="72">
        <f t="shared" si="62"/>
        <v>1</v>
      </c>
      <c r="F1021" s="72">
        <f t="shared" si="63"/>
        <v>1</v>
      </c>
    </row>
    <row r="1022" spans="1:6" ht="37.5" x14ac:dyDescent="0.35">
      <c r="A1022" s="62">
        <v>42421</v>
      </c>
      <c r="B1022" s="62" t="s">
        <v>1193</v>
      </c>
      <c r="C1022" s="72">
        <f t="shared" si="60"/>
        <v>0</v>
      </c>
      <c r="D1022" s="72">
        <f t="shared" si="61"/>
        <v>0</v>
      </c>
      <c r="E1022" s="72">
        <f t="shared" si="62"/>
        <v>0</v>
      </c>
      <c r="F1022" s="72">
        <f t="shared" si="63"/>
        <v>1</v>
      </c>
    </row>
    <row r="1023" spans="1:6" ht="37.5" x14ac:dyDescent="0.35">
      <c r="A1023" s="62">
        <v>424210</v>
      </c>
      <c r="B1023" s="62" t="s">
        <v>1193</v>
      </c>
      <c r="C1023" s="72">
        <f t="shared" si="60"/>
        <v>0</v>
      </c>
      <c r="D1023" s="72">
        <f t="shared" si="61"/>
        <v>0</v>
      </c>
      <c r="E1023" s="72">
        <f t="shared" si="62"/>
        <v>0</v>
      </c>
      <c r="F1023" s="72">
        <f t="shared" si="63"/>
        <v>0</v>
      </c>
    </row>
    <row r="1024" spans="1:6" ht="50" x14ac:dyDescent="0.35">
      <c r="A1024" s="62">
        <v>4243</v>
      </c>
      <c r="B1024" s="62" t="s">
        <v>1194</v>
      </c>
      <c r="C1024" s="72">
        <f t="shared" si="60"/>
        <v>0</v>
      </c>
      <c r="D1024" s="72">
        <f t="shared" si="61"/>
        <v>0</v>
      </c>
      <c r="E1024" s="72">
        <f t="shared" si="62"/>
        <v>1</v>
      </c>
      <c r="F1024" s="72">
        <f t="shared" si="63"/>
        <v>1</v>
      </c>
    </row>
    <row r="1025" spans="1:6" ht="50" x14ac:dyDescent="0.35">
      <c r="A1025" s="62">
        <v>42431</v>
      </c>
      <c r="B1025" s="62" t="s">
        <v>1195</v>
      </c>
      <c r="C1025" s="72">
        <f t="shared" si="60"/>
        <v>0</v>
      </c>
      <c r="D1025" s="72">
        <f t="shared" si="61"/>
        <v>0</v>
      </c>
      <c r="E1025" s="72">
        <f t="shared" si="62"/>
        <v>0</v>
      </c>
      <c r="F1025" s="72">
        <f t="shared" si="63"/>
        <v>1</v>
      </c>
    </row>
    <row r="1026" spans="1:6" ht="50" x14ac:dyDescent="0.35">
      <c r="A1026" s="62">
        <v>424310</v>
      </c>
      <c r="B1026" s="62" t="s">
        <v>1195</v>
      </c>
      <c r="C1026" s="72">
        <f t="shared" si="60"/>
        <v>0</v>
      </c>
      <c r="D1026" s="72">
        <f t="shared" si="61"/>
        <v>0</v>
      </c>
      <c r="E1026" s="72">
        <f t="shared" si="62"/>
        <v>0</v>
      </c>
      <c r="F1026" s="72">
        <f t="shared" si="63"/>
        <v>0</v>
      </c>
    </row>
    <row r="1027" spans="1:6" ht="50" x14ac:dyDescent="0.35">
      <c r="A1027" s="62">
        <v>42432</v>
      </c>
      <c r="B1027" s="62" t="s">
        <v>1196</v>
      </c>
      <c r="C1027" s="72">
        <f t="shared" si="60"/>
        <v>0</v>
      </c>
      <c r="D1027" s="72">
        <f t="shared" si="61"/>
        <v>0</v>
      </c>
      <c r="E1027" s="72">
        <f t="shared" si="62"/>
        <v>0</v>
      </c>
      <c r="F1027" s="72">
        <f t="shared" si="63"/>
        <v>1</v>
      </c>
    </row>
    <row r="1028" spans="1:6" ht="50" x14ac:dyDescent="0.35">
      <c r="A1028" s="62">
        <v>424320</v>
      </c>
      <c r="B1028" s="62" t="s">
        <v>1196</v>
      </c>
      <c r="C1028" s="72">
        <f t="shared" ref="C1028:C1091" si="64">IF(LEN($A1028 )&lt;= 2,1, 0)</f>
        <v>0</v>
      </c>
      <c r="D1028" s="72">
        <f t="shared" ref="D1028:D1091" si="65">IF(LEN($A1028 )&lt;= 3,1, 0)</f>
        <v>0</v>
      </c>
      <c r="E1028" s="72">
        <f t="shared" ref="E1028:E1091" si="66">IF(LEN($A1028 )&lt;= 4,1, 0)</f>
        <v>0</v>
      </c>
      <c r="F1028" s="72">
        <f t="shared" ref="F1028:F1091" si="67">IF(LEN($A1028 )&lt;= 5,1, 0)</f>
        <v>0</v>
      </c>
    </row>
    <row r="1029" spans="1:6" ht="62.5" x14ac:dyDescent="0.35">
      <c r="A1029" s="62">
        <v>42433</v>
      </c>
      <c r="B1029" s="62" t="s">
        <v>1197</v>
      </c>
      <c r="C1029" s="72">
        <f t="shared" si="64"/>
        <v>0</v>
      </c>
      <c r="D1029" s="72">
        <f t="shared" si="65"/>
        <v>0</v>
      </c>
      <c r="E1029" s="72">
        <f t="shared" si="66"/>
        <v>0</v>
      </c>
      <c r="F1029" s="72">
        <f t="shared" si="67"/>
        <v>1</v>
      </c>
    </row>
    <row r="1030" spans="1:6" ht="62.5" x14ac:dyDescent="0.35">
      <c r="A1030" s="62">
        <v>424330</v>
      </c>
      <c r="B1030" s="62" t="s">
        <v>1197</v>
      </c>
      <c r="C1030" s="72">
        <f t="shared" si="64"/>
        <v>0</v>
      </c>
      <c r="D1030" s="72">
        <f t="shared" si="65"/>
        <v>0</v>
      </c>
      <c r="E1030" s="72">
        <f t="shared" si="66"/>
        <v>0</v>
      </c>
      <c r="F1030" s="72">
        <f t="shared" si="67"/>
        <v>0</v>
      </c>
    </row>
    <row r="1031" spans="1:6" ht="25" x14ac:dyDescent="0.35">
      <c r="A1031" s="62">
        <v>42434</v>
      </c>
      <c r="B1031" s="62" t="s">
        <v>1198</v>
      </c>
      <c r="C1031" s="72">
        <f t="shared" si="64"/>
        <v>0</v>
      </c>
      <c r="D1031" s="72">
        <f t="shared" si="65"/>
        <v>0</v>
      </c>
      <c r="E1031" s="72">
        <f t="shared" si="66"/>
        <v>0</v>
      </c>
      <c r="F1031" s="72">
        <f t="shared" si="67"/>
        <v>1</v>
      </c>
    </row>
    <row r="1032" spans="1:6" ht="25" x14ac:dyDescent="0.35">
      <c r="A1032" s="62">
        <v>424340</v>
      </c>
      <c r="B1032" s="62" t="s">
        <v>1198</v>
      </c>
      <c r="C1032" s="72">
        <f t="shared" si="64"/>
        <v>0</v>
      </c>
      <c r="D1032" s="72">
        <f t="shared" si="65"/>
        <v>0</v>
      </c>
      <c r="E1032" s="72">
        <f t="shared" si="66"/>
        <v>0</v>
      </c>
      <c r="F1032" s="72">
        <f t="shared" si="67"/>
        <v>0</v>
      </c>
    </row>
    <row r="1033" spans="1:6" ht="37.5" x14ac:dyDescent="0.35">
      <c r="A1033" s="62">
        <v>4244</v>
      </c>
      <c r="B1033" s="62" t="s">
        <v>1199</v>
      </c>
      <c r="C1033" s="72">
        <f t="shared" si="64"/>
        <v>0</v>
      </c>
      <c r="D1033" s="72">
        <f t="shared" si="65"/>
        <v>0</v>
      </c>
      <c r="E1033" s="72">
        <f t="shared" si="66"/>
        <v>1</v>
      </c>
      <c r="F1033" s="72">
        <f t="shared" si="67"/>
        <v>1</v>
      </c>
    </row>
    <row r="1034" spans="1:6" ht="37.5" x14ac:dyDescent="0.35">
      <c r="A1034" s="62">
        <v>42441</v>
      </c>
      <c r="B1034" s="62" t="s">
        <v>1200</v>
      </c>
      <c r="C1034" s="72">
        <f t="shared" si="64"/>
        <v>0</v>
      </c>
      <c r="D1034" s="72">
        <f t="shared" si="65"/>
        <v>0</v>
      </c>
      <c r="E1034" s="72">
        <f t="shared" si="66"/>
        <v>0</v>
      </c>
      <c r="F1034" s="72">
        <f t="shared" si="67"/>
        <v>1</v>
      </c>
    </row>
    <row r="1035" spans="1:6" ht="37.5" x14ac:dyDescent="0.35">
      <c r="A1035" s="62">
        <v>424410</v>
      </c>
      <c r="B1035" s="62" t="s">
        <v>1200</v>
      </c>
      <c r="C1035" s="72">
        <f t="shared" si="64"/>
        <v>0</v>
      </c>
      <c r="D1035" s="72">
        <f t="shared" si="65"/>
        <v>0</v>
      </c>
      <c r="E1035" s="72">
        <f t="shared" si="66"/>
        <v>0</v>
      </c>
      <c r="F1035" s="72">
        <f t="shared" si="67"/>
        <v>0</v>
      </c>
    </row>
    <row r="1036" spans="1:6" ht="37.5" x14ac:dyDescent="0.35">
      <c r="A1036" s="62">
        <v>42442</v>
      </c>
      <c r="B1036" s="62" t="s">
        <v>1201</v>
      </c>
      <c r="C1036" s="72">
        <f t="shared" si="64"/>
        <v>0</v>
      </c>
      <c r="D1036" s="72">
        <f t="shared" si="65"/>
        <v>0</v>
      </c>
      <c r="E1036" s="72">
        <f t="shared" si="66"/>
        <v>0</v>
      </c>
      <c r="F1036" s="72">
        <f t="shared" si="67"/>
        <v>1</v>
      </c>
    </row>
    <row r="1037" spans="1:6" ht="37.5" x14ac:dyDescent="0.35">
      <c r="A1037" s="62">
        <v>424420</v>
      </c>
      <c r="B1037" s="62" t="s">
        <v>1201</v>
      </c>
      <c r="C1037" s="72">
        <f t="shared" si="64"/>
        <v>0</v>
      </c>
      <c r="D1037" s="72">
        <f t="shared" si="65"/>
        <v>0</v>
      </c>
      <c r="E1037" s="72">
        <f t="shared" si="66"/>
        <v>0</v>
      </c>
      <c r="F1037" s="72">
        <f t="shared" si="67"/>
        <v>0</v>
      </c>
    </row>
    <row r="1038" spans="1:6" ht="50" x14ac:dyDescent="0.35">
      <c r="A1038" s="62">
        <v>42443</v>
      </c>
      <c r="B1038" s="62" t="s">
        <v>1202</v>
      </c>
      <c r="C1038" s="72">
        <f t="shared" si="64"/>
        <v>0</v>
      </c>
      <c r="D1038" s="72">
        <f t="shared" si="65"/>
        <v>0</v>
      </c>
      <c r="E1038" s="72">
        <f t="shared" si="66"/>
        <v>0</v>
      </c>
      <c r="F1038" s="72">
        <f t="shared" si="67"/>
        <v>1</v>
      </c>
    </row>
    <row r="1039" spans="1:6" ht="50" x14ac:dyDescent="0.35">
      <c r="A1039" s="62">
        <v>424430</v>
      </c>
      <c r="B1039" s="62" t="s">
        <v>1202</v>
      </c>
      <c r="C1039" s="72">
        <f t="shared" si="64"/>
        <v>0</v>
      </c>
      <c r="D1039" s="72">
        <f t="shared" si="65"/>
        <v>0</v>
      </c>
      <c r="E1039" s="72">
        <f t="shared" si="66"/>
        <v>0</v>
      </c>
      <c r="F1039" s="72">
        <f t="shared" si="67"/>
        <v>0</v>
      </c>
    </row>
    <row r="1040" spans="1:6" ht="37.5" x14ac:dyDescent="0.35">
      <c r="A1040" s="62">
        <v>42444</v>
      </c>
      <c r="B1040" s="62" t="s">
        <v>1203</v>
      </c>
      <c r="C1040" s="72">
        <f t="shared" si="64"/>
        <v>0</v>
      </c>
      <c r="D1040" s="72">
        <f t="shared" si="65"/>
        <v>0</v>
      </c>
      <c r="E1040" s="72">
        <f t="shared" si="66"/>
        <v>0</v>
      </c>
      <c r="F1040" s="72">
        <f t="shared" si="67"/>
        <v>1</v>
      </c>
    </row>
    <row r="1041" spans="1:6" ht="37.5" x14ac:dyDescent="0.35">
      <c r="A1041" s="62">
        <v>424440</v>
      </c>
      <c r="B1041" s="62" t="s">
        <v>1203</v>
      </c>
      <c r="C1041" s="72">
        <f t="shared" si="64"/>
        <v>0</v>
      </c>
      <c r="D1041" s="72">
        <f t="shared" si="65"/>
        <v>0</v>
      </c>
      <c r="E1041" s="72">
        <f t="shared" si="66"/>
        <v>0</v>
      </c>
      <c r="F1041" s="72">
        <f t="shared" si="67"/>
        <v>0</v>
      </c>
    </row>
    <row r="1042" spans="1:6" ht="37.5" x14ac:dyDescent="0.35">
      <c r="A1042" s="62">
        <v>42445</v>
      </c>
      <c r="B1042" s="62" t="s">
        <v>1204</v>
      </c>
      <c r="C1042" s="72">
        <f t="shared" si="64"/>
        <v>0</v>
      </c>
      <c r="D1042" s="72">
        <f t="shared" si="65"/>
        <v>0</v>
      </c>
      <c r="E1042" s="72">
        <f t="shared" si="66"/>
        <v>0</v>
      </c>
      <c r="F1042" s="72">
        <f t="shared" si="67"/>
        <v>1</v>
      </c>
    </row>
    <row r="1043" spans="1:6" ht="37.5" x14ac:dyDescent="0.35">
      <c r="A1043" s="62">
        <v>424450</v>
      </c>
      <c r="B1043" s="62" t="s">
        <v>1204</v>
      </c>
      <c r="C1043" s="72">
        <f t="shared" si="64"/>
        <v>0</v>
      </c>
      <c r="D1043" s="72">
        <f t="shared" si="65"/>
        <v>0</v>
      </c>
      <c r="E1043" s="72">
        <f t="shared" si="66"/>
        <v>0</v>
      </c>
      <c r="F1043" s="72">
        <f t="shared" si="67"/>
        <v>0</v>
      </c>
    </row>
    <row r="1044" spans="1:6" ht="37.5" x14ac:dyDescent="0.35">
      <c r="A1044" s="62">
        <v>42446</v>
      </c>
      <c r="B1044" s="62" t="s">
        <v>1205</v>
      </c>
      <c r="C1044" s="72">
        <f t="shared" si="64"/>
        <v>0</v>
      </c>
      <c r="D1044" s="72">
        <f t="shared" si="65"/>
        <v>0</v>
      </c>
      <c r="E1044" s="72">
        <f t="shared" si="66"/>
        <v>0</v>
      </c>
      <c r="F1044" s="72">
        <f t="shared" si="67"/>
        <v>1</v>
      </c>
    </row>
    <row r="1045" spans="1:6" ht="37.5" x14ac:dyDescent="0.35">
      <c r="A1045" s="62">
        <v>424460</v>
      </c>
      <c r="B1045" s="62" t="s">
        <v>1205</v>
      </c>
      <c r="C1045" s="72">
        <f t="shared" si="64"/>
        <v>0</v>
      </c>
      <c r="D1045" s="72">
        <f t="shared" si="65"/>
        <v>0</v>
      </c>
      <c r="E1045" s="72">
        <f t="shared" si="66"/>
        <v>0</v>
      </c>
      <c r="F1045" s="72">
        <f t="shared" si="67"/>
        <v>0</v>
      </c>
    </row>
    <row r="1046" spans="1:6" ht="37.5" x14ac:dyDescent="0.35">
      <c r="A1046" s="62">
        <v>42447</v>
      </c>
      <c r="B1046" s="62" t="s">
        <v>1206</v>
      </c>
      <c r="C1046" s="72">
        <f t="shared" si="64"/>
        <v>0</v>
      </c>
      <c r="D1046" s="72">
        <f t="shared" si="65"/>
        <v>0</v>
      </c>
      <c r="E1046" s="72">
        <f t="shared" si="66"/>
        <v>0</v>
      </c>
      <c r="F1046" s="72">
        <f t="shared" si="67"/>
        <v>1</v>
      </c>
    </row>
    <row r="1047" spans="1:6" ht="37.5" x14ac:dyDescent="0.35">
      <c r="A1047" s="62">
        <v>424470</v>
      </c>
      <c r="B1047" s="62" t="s">
        <v>1206</v>
      </c>
      <c r="C1047" s="72">
        <f t="shared" si="64"/>
        <v>0</v>
      </c>
      <c r="D1047" s="72">
        <f t="shared" si="65"/>
        <v>0</v>
      </c>
      <c r="E1047" s="72">
        <f t="shared" si="66"/>
        <v>0</v>
      </c>
      <c r="F1047" s="72">
        <f t="shared" si="67"/>
        <v>0</v>
      </c>
    </row>
    <row r="1048" spans="1:6" ht="37.5" x14ac:dyDescent="0.35">
      <c r="A1048" s="62">
        <v>42448</v>
      </c>
      <c r="B1048" s="62" t="s">
        <v>1207</v>
      </c>
      <c r="C1048" s="72">
        <f t="shared" si="64"/>
        <v>0</v>
      </c>
      <c r="D1048" s="72">
        <f t="shared" si="65"/>
        <v>0</v>
      </c>
      <c r="E1048" s="72">
        <f t="shared" si="66"/>
        <v>0</v>
      </c>
      <c r="F1048" s="72">
        <f t="shared" si="67"/>
        <v>1</v>
      </c>
    </row>
    <row r="1049" spans="1:6" ht="37.5" x14ac:dyDescent="0.35">
      <c r="A1049" s="62">
        <v>424480</v>
      </c>
      <c r="B1049" s="62" t="s">
        <v>1207</v>
      </c>
      <c r="C1049" s="72">
        <f t="shared" si="64"/>
        <v>0</v>
      </c>
      <c r="D1049" s="72">
        <f t="shared" si="65"/>
        <v>0</v>
      </c>
      <c r="E1049" s="72">
        <f t="shared" si="66"/>
        <v>0</v>
      </c>
      <c r="F1049" s="72">
        <f t="shared" si="67"/>
        <v>0</v>
      </c>
    </row>
    <row r="1050" spans="1:6" ht="50" x14ac:dyDescent="0.35">
      <c r="A1050" s="62">
        <v>42449</v>
      </c>
      <c r="B1050" s="62" t="s">
        <v>1208</v>
      </c>
      <c r="C1050" s="72">
        <f t="shared" si="64"/>
        <v>0</v>
      </c>
      <c r="D1050" s="72">
        <f t="shared" si="65"/>
        <v>0</v>
      </c>
      <c r="E1050" s="72">
        <f t="shared" si="66"/>
        <v>0</v>
      </c>
      <c r="F1050" s="72">
        <f t="shared" si="67"/>
        <v>1</v>
      </c>
    </row>
    <row r="1051" spans="1:6" ht="50" x14ac:dyDescent="0.35">
      <c r="A1051" s="62">
        <v>424490</v>
      </c>
      <c r="B1051" s="62" t="s">
        <v>1208</v>
      </c>
      <c r="C1051" s="72">
        <f t="shared" si="64"/>
        <v>0</v>
      </c>
      <c r="D1051" s="72">
        <f t="shared" si="65"/>
        <v>0</v>
      </c>
      <c r="E1051" s="72">
        <f t="shared" si="66"/>
        <v>0</v>
      </c>
      <c r="F1051" s="72">
        <f t="shared" si="67"/>
        <v>0</v>
      </c>
    </row>
    <row r="1052" spans="1:6" ht="37.5" x14ac:dyDescent="0.35">
      <c r="A1052" s="62">
        <v>4245</v>
      </c>
      <c r="B1052" s="62" t="s">
        <v>1209</v>
      </c>
      <c r="C1052" s="72">
        <f t="shared" si="64"/>
        <v>0</v>
      </c>
      <c r="D1052" s="72">
        <f t="shared" si="65"/>
        <v>0</v>
      </c>
      <c r="E1052" s="72">
        <f t="shared" si="66"/>
        <v>1</v>
      </c>
      <c r="F1052" s="72">
        <f t="shared" si="67"/>
        <v>1</v>
      </c>
    </row>
    <row r="1053" spans="1:6" ht="37.5" x14ac:dyDescent="0.35">
      <c r="A1053" s="62">
        <v>42451</v>
      </c>
      <c r="B1053" s="62" t="s">
        <v>1210</v>
      </c>
      <c r="C1053" s="72">
        <f t="shared" si="64"/>
        <v>0</v>
      </c>
      <c r="D1053" s="72">
        <f t="shared" si="65"/>
        <v>0</v>
      </c>
      <c r="E1053" s="72">
        <f t="shared" si="66"/>
        <v>0</v>
      </c>
      <c r="F1053" s="72">
        <f t="shared" si="67"/>
        <v>1</v>
      </c>
    </row>
    <row r="1054" spans="1:6" ht="37.5" x14ac:dyDescent="0.35">
      <c r="A1054" s="62">
        <v>424510</v>
      </c>
      <c r="B1054" s="62" t="s">
        <v>1210</v>
      </c>
      <c r="C1054" s="72">
        <f t="shared" si="64"/>
        <v>0</v>
      </c>
      <c r="D1054" s="72">
        <f t="shared" si="65"/>
        <v>0</v>
      </c>
      <c r="E1054" s="72">
        <f t="shared" si="66"/>
        <v>0</v>
      </c>
      <c r="F1054" s="72">
        <f t="shared" si="67"/>
        <v>0</v>
      </c>
    </row>
    <row r="1055" spans="1:6" ht="25" x14ac:dyDescent="0.35">
      <c r="A1055" s="62">
        <v>42452</v>
      </c>
      <c r="B1055" s="62" t="s">
        <v>1211</v>
      </c>
      <c r="C1055" s="72">
        <f t="shared" si="64"/>
        <v>0</v>
      </c>
      <c r="D1055" s="72">
        <f t="shared" si="65"/>
        <v>0</v>
      </c>
      <c r="E1055" s="72">
        <f t="shared" si="66"/>
        <v>0</v>
      </c>
      <c r="F1055" s="72">
        <f t="shared" si="67"/>
        <v>1</v>
      </c>
    </row>
    <row r="1056" spans="1:6" ht="25" x14ac:dyDescent="0.35">
      <c r="A1056" s="62">
        <v>424520</v>
      </c>
      <c r="B1056" s="62" t="s">
        <v>1211</v>
      </c>
      <c r="C1056" s="72">
        <f t="shared" si="64"/>
        <v>0</v>
      </c>
      <c r="D1056" s="72">
        <f t="shared" si="65"/>
        <v>0</v>
      </c>
      <c r="E1056" s="72">
        <f t="shared" si="66"/>
        <v>0</v>
      </c>
      <c r="F1056" s="72">
        <f t="shared" si="67"/>
        <v>0</v>
      </c>
    </row>
    <row r="1057" spans="1:6" ht="50" x14ac:dyDescent="0.35">
      <c r="A1057" s="62">
        <v>42459</v>
      </c>
      <c r="B1057" s="62" t="s">
        <v>1212</v>
      </c>
      <c r="C1057" s="72">
        <f t="shared" si="64"/>
        <v>0</v>
      </c>
      <c r="D1057" s="72">
        <f t="shared" si="65"/>
        <v>0</v>
      </c>
      <c r="E1057" s="72">
        <f t="shared" si="66"/>
        <v>0</v>
      </c>
      <c r="F1057" s="72">
        <f t="shared" si="67"/>
        <v>1</v>
      </c>
    </row>
    <row r="1058" spans="1:6" ht="50" x14ac:dyDescent="0.35">
      <c r="A1058" s="62">
        <v>424590</v>
      </c>
      <c r="B1058" s="62" t="s">
        <v>1212</v>
      </c>
      <c r="C1058" s="72">
        <f t="shared" si="64"/>
        <v>0</v>
      </c>
      <c r="D1058" s="72">
        <f t="shared" si="65"/>
        <v>0</v>
      </c>
      <c r="E1058" s="72">
        <f t="shared" si="66"/>
        <v>0</v>
      </c>
      <c r="F1058" s="72">
        <f t="shared" si="67"/>
        <v>0</v>
      </c>
    </row>
    <row r="1059" spans="1:6" ht="37.5" x14ac:dyDescent="0.35">
      <c r="A1059" s="62">
        <v>4246</v>
      </c>
      <c r="B1059" s="62" t="s">
        <v>1213</v>
      </c>
      <c r="C1059" s="72">
        <f t="shared" si="64"/>
        <v>0</v>
      </c>
      <c r="D1059" s="72">
        <f t="shared" si="65"/>
        <v>0</v>
      </c>
      <c r="E1059" s="72">
        <f t="shared" si="66"/>
        <v>1</v>
      </c>
      <c r="F1059" s="72">
        <f t="shared" si="67"/>
        <v>1</v>
      </c>
    </row>
    <row r="1060" spans="1:6" ht="50" x14ac:dyDescent="0.35">
      <c r="A1060" s="62">
        <v>42461</v>
      </c>
      <c r="B1060" s="62" t="s">
        <v>1214</v>
      </c>
      <c r="C1060" s="72">
        <f t="shared" si="64"/>
        <v>0</v>
      </c>
      <c r="D1060" s="72">
        <f t="shared" si="65"/>
        <v>0</v>
      </c>
      <c r="E1060" s="72">
        <f t="shared" si="66"/>
        <v>0</v>
      </c>
      <c r="F1060" s="72">
        <f t="shared" si="67"/>
        <v>1</v>
      </c>
    </row>
    <row r="1061" spans="1:6" ht="50" x14ac:dyDescent="0.35">
      <c r="A1061" s="62">
        <v>424610</v>
      </c>
      <c r="B1061" s="62" t="s">
        <v>1214</v>
      </c>
      <c r="C1061" s="72">
        <f t="shared" si="64"/>
        <v>0</v>
      </c>
      <c r="D1061" s="72">
        <f t="shared" si="65"/>
        <v>0</v>
      </c>
      <c r="E1061" s="72">
        <f t="shared" si="66"/>
        <v>0</v>
      </c>
      <c r="F1061" s="72">
        <f t="shared" si="67"/>
        <v>0</v>
      </c>
    </row>
    <row r="1062" spans="1:6" ht="50" x14ac:dyDescent="0.35">
      <c r="A1062" s="62">
        <v>42469</v>
      </c>
      <c r="B1062" s="62" t="s">
        <v>1215</v>
      </c>
      <c r="C1062" s="72">
        <f t="shared" si="64"/>
        <v>0</v>
      </c>
      <c r="D1062" s="72">
        <f t="shared" si="65"/>
        <v>0</v>
      </c>
      <c r="E1062" s="72">
        <f t="shared" si="66"/>
        <v>0</v>
      </c>
      <c r="F1062" s="72">
        <f t="shared" si="67"/>
        <v>1</v>
      </c>
    </row>
    <row r="1063" spans="1:6" ht="50" x14ac:dyDescent="0.35">
      <c r="A1063" s="62">
        <v>424690</v>
      </c>
      <c r="B1063" s="62" t="s">
        <v>1215</v>
      </c>
      <c r="C1063" s="72">
        <f t="shared" si="64"/>
        <v>0</v>
      </c>
      <c r="D1063" s="72">
        <f t="shared" si="65"/>
        <v>0</v>
      </c>
      <c r="E1063" s="72">
        <f t="shared" si="66"/>
        <v>0</v>
      </c>
      <c r="F1063" s="72">
        <f t="shared" si="67"/>
        <v>0</v>
      </c>
    </row>
    <row r="1064" spans="1:6" ht="50" x14ac:dyDescent="0.35">
      <c r="A1064" s="62">
        <v>4247</v>
      </c>
      <c r="B1064" s="62" t="s">
        <v>1216</v>
      </c>
      <c r="C1064" s="72">
        <f t="shared" si="64"/>
        <v>0</v>
      </c>
      <c r="D1064" s="72">
        <f t="shared" si="65"/>
        <v>0</v>
      </c>
      <c r="E1064" s="72">
        <f t="shared" si="66"/>
        <v>1</v>
      </c>
      <c r="F1064" s="72">
        <f t="shared" si="67"/>
        <v>1</v>
      </c>
    </row>
    <row r="1065" spans="1:6" ht="37.5" x14ac:dyDescent="0.35">
      <c r="A1065" s="62">
        <v>42471</v>
      </c>
      <c r="B1065" s="62" t="s">
        <v>1217</v>
      </c>
      <c r="C1065" s="72">
        <f t="shared" si="64"/>
        <v>0</v>
      </c>
      <c r="D1065" s="72">
        <f t="shared" si="65"/>
        <v>0</v>
      </c>
      <c r="E1065" s="72">
        <f t="shared" si="66"/>
        <v>0</v>
      </c>
      <c r="F1065" s="72">
        <f t="shared" si="67"/>
        <v>1</v>
      </c>
    </row>
    <row r="1066" spans="1:6" ht="37.5" x14ac:dyDescent="0.35">
      <c r="A1066" s="62">
        <v>424710</v>
      </c>
      <c r="B1066" s="62" t="s">
        <v>1217</v>
      </c>
      <c r="C1066" s="72">
        <f t="shared" si="64"/>
        <v>0</v>
      </c>
      <c r="D1066" s="72">
        <f t="shared" si="65"/>
        <v>0</v>
      </c>
      <c r="E1066" s="72">
        <f t="shared" si="66"/>
        <v>0</v>
      </c>
      <c r="F1066" s="72">
        <f t="shared" si="67"/>
        <v>0</v>
      </c>
    </row>
    <row r="1067" spans="1:6" ht="75" x14ac:dyDescent="0.35">
      <c r="A1067" s="62">
        <v>42472</v>
      </c>
      <c r="B1067" s="62" t="s">
        <v>1218</v>
      </c>
      <c r="C1067" s="72">
        <f t="shared" si="64"/>
        <v>0</v>
      </c>
      <c r="D1067" s="72">
        <f t="shared" si="65"/>
        <v>0</v>
      </c>
      <c r="E1067" s="72">
        <f t="shared" si="66"/>
        <v>0</v>
      </c>
      <c r="F1067" s="72">
        <f t="shared" si="67"/>
        <v>1</v>
      </c>
    </row>
    <row r="1068" spans="1:6" ht="75" x14ac:dyDescent="0.35">
      <c r="A1068" s="62">
        <v>424720</v>
      </c>
      <c r="B1068" s="62" t="s">
        <v>1218</v>
      </c>
      <c r="C1068" s="72">
        <f t="shared" si="64"/>
        <v>0</v>
      </c>
      <c r="D1068" s="72">
        <f t="shared" si="65"/>
        <v>0</v>
      </c>
      <c r="E1068" s="72">
        <f t="shared" si="66"/>
        <v>0</v>
      </c>
      <c r="F1068" s="72">
        <f t="shared" si="67"/>
        <v>0</v>
      </c>
    </row>
    <row r="1069" spans="1:6" ht="50" x14ac:dyDescent="0.35">
      <c r="A1069" s="62">
        <v>4248</v>
      </c>
      <c r="B1069" s="62" t="s">
        <v>1219</v>
      </c>
      <c r="C1069" s="72">
        <f t="shared" si="64"/>
        <v>0</v>
      </c>
      <c r="D1069" s="72">
        <f t="shared" si="65"/>
        <v>0</v>
      </c>
      <c r="E1069" s="72">
        <f t="shared" si="66"/>
        <v>1</v>
      </c>
      <c r="F1069" s="72">
        <f t="shared" si="67"/>
        <v>1</v>
      </c>
    </row>
    <row r="1070" spans="1:6" ht="37.5" x14ac:dyDescent="0.35">
      <c r="A1070" s="62">
        <v>42481</v>
      </c>
      <c r="B1070" s="62" t="s">
        <v>1220</v>
      </c>
      <c r="C1070" s="72">
        <f t="shared" si="64"/>
        <v>0</v>
      </c>
      <c r="D1070" s="72">
        <f t="shared" si="65"/>
        <v>0</v>
      </c>
      <c r="E1070" s="72">
        <f t="shared" si="66"/>
        <v>0</v>
      </c>
      <c r="F1070" s="72">
        <f t="shared" si="67"/>
        <v>1</v>
      </c>
    </row>
    <row r="1071" spans="1:6" ht="37.5" x14ac:dyDescent="0.35">
      <c r="A1071" s="62">
        <v>424810</v>
      </c>
      <c r="B1071" s="62" t="s">
        <v>1220</v>
      </c>
      <c r="C1071" s="72">
        <f t="shared" si="64"/>
        <v>0</v>
      </c>
      <c r="D1071" s="72">
        <f t="shared" si="65"/>
        <v>0</v>
      </c>
      <c r="E1071" s="72">
        <f t="shared" si="66"/>
        <v>0</v>
      </c>
      <c r="F1071" s="72">
        <f t="shared" si="67"/>
        <v>0</v>
      </c>
    </row>
    <row r="1072" spans="1:6" ht="50" x14ac:dyDescent="0.35">
      <c r="A1072" s="62">
        <v>42482</v>
      </c>
      <c r="B1072" s="62" t="s">
        <v>1221</v>
      </c>
      <c r="C1072" s="72">
        <f t="shared" si="64"/>
        <v>0</v>
      </c>
      <c r="D1072" s="72">
        <f t="shared" si="65"/>
        <v>0</v>
      </c>
      <c r="E1072" s="72">
        <f t="shared" si="66"/>
        <v>0</v>
      </c>
      <c r="F1072" s="72">
        <f t="shared" si="67"/>
        <v>1</v>
      </c>
    </row>
    <row r="1073" spans="1:6" ht="50" x14ac:dyDescent="0.35">
      <c r="A1073" s="62">
        <v>424820</v>
      </c>
      <c r="B1073" s="62" t="s">
        <v>1221</v>
      </c>
      <c r="C1073" s="72">
        <f t="shared" si="64"/>
        <v>0</v>
      </c>
      <c r="D1073" s="72">
        <f t="shared" si="65"/>
        <v>0</v>
      </c>
      <c r="E1073" s="72">
        <f t="shared" si="66"/>
        <v>0</v>
      </c>
      <c r="F1073" s="72">
        <f t="shared" si="67"/>
        <v>0</v>
      </c>
    </row>
    <row r="1074" spans="1:6" ht="50" x14ac:dyDescent="0.35">
      <c r="A1074" s="62">
        <v>4249</v>
      </c>
      <c r="B1074" s="62" t="s">
        <v>1222</v>
      </c>
      <c r="C1074" s="72">
        <f t="shared" si="64"/>
        <v>0</v>
      </c>
      <c r="D1074" s="72">
        <f t="shared" si="65"/>
        <v>0</v>
      </c>
      <c r="E1074" s="72">
        <f t="shared" si="66"/>
        <v>1</v>
      </c>
      <c r="F1074" s="72">
        <f t="shared" si="67"/>
        <v>1</v>
      </c>
    </row>
    <row r="1075" spans="1:6" ht="37.5" x14ac:dyDescent="0.35">
      <c r="A1075" s="62">
        <v>42491</v>
      </c>
      <c r="B1075" s="62" t="s">
        <v>1223</v>
      </c>
      <c r="C1075" s="72">
        <f t="shared" si="64"/>
        <v>0</v>
      </c>
      <c r="D1075" s="72">
        <f t="shared" si="65"/>
        <v>0</v>
      </c>
      <c r="E1075" s="72">
        <f t="shared" si="66"/>
        <v>0</v>
      </c>
      <c r="F1075" s="72">
        <f t="shared" si="67"/>
        <v>1</v>
      </c>
    </row>
    <row r="1076" spans="1:6" ht="37.5" x14ac:dyDescent="0.35">
      <c r="A1076" s="62">
        <v>424910</v>
      </c>
      <c r="B1076" s="62" t="s">
        <v>1223</v>
      </c>
      <c r="C1076" s="72">
        <f t="shared" si="64"/>
        <v>0</v>
      </c>
      <c r="D1076" s="72">
        <f t="shared" si="65"/>
        <v>0</v>
      </c>
      <c r="E1076" s="72">
        <f t="shared" si="66"/>
        <v>0</v>
      </c>
      <c r="F1076" s="72">
        <f t="shared" si="67"/>
        <v>0</v>
      </c>
    </row>
    <row r="1077" spans="1:6" ht="37.5" x14ac:dyDescent="0.35">
      <c r="A1077" s="62">
        <v>42492</v>
      </c>
      <c r="B1077" s="62" t="s">
        <v>1224</v>
      </c>
      <c r="C1077" s="72">
        <f t="shared" si="64"/>
        <v>0</v>
      </c>
      <c r="D1077" s="72">
        <f t="shared" si="65"/>
        <v>0</v>
      </c>
      <c r="E1077" s="72">
        <f t="shared" si="66"/>
        <v>0</v>
      </c>
      <c r="F1077" s="72">
        <f t="shared" si="67"/>
        <v>1</v>
      </c>
    </row>
    <row r="1078" spans="1:6" ht="37.5" x14ac:dyDescent="0.35">
      <c r="A1078" s="62">
        <v>424920</v>
      </c>
      <c r="B1078" s="62" t="s">
        <v>1224</v>
      </c>
      <c r="C1078" s="72">
        <f t="shared" si="64"/>
        <v>0</v>
      </c>
      <c r="D1078" s="72">
        <f t="shared" si="65"/>
        <v>0</v>
      </c>
      <c r="E1078" s="72">
        <f t="shared" si="66"/>
        <v>0</v>
      </c>
      <c r="F1078" s="72">
        <f t="shared" si="67"/>
        <v>0</v>
      </c>
    </row>
    <row r="1079" spans="1:6" ht="50" x14ac:dyDescent="0.35">
      <c r="A1079" s="62">
        <v>42493</v>
      </c>
      <c r="B1079" s="62" t="s">
        <v>1225</v>
      </c>
      <c r="C1079" s="72">
        <f t="shared" si="64"/>
        <v>0</v>
      </c>
      <c r="D1079" s="72">
        <f t="shared" si="65"/>
        <v>0</v>
      </c>
      <c r="E1079" s="72">
        <f t="shared" si="66"/>
        <v>0</v>
      </c>
      <c r="F1079" s="72">
        <f t="shared" si="67"/>
        <v>1</v>
      </c>
    </row>
    <row r="1080" spans="1:6" ht="50" x14ac:dyDescent="0.35">
      <c r="A1080" s="62">
        <v>424930</v>
      </c>
      <c r="B1080" s="62" t="s">
        <v>1225</v>
      </c>
      <c r="C1080" s="72">
        <f t="shared" si="64"/>
        <v>0</v>
      </c>
      <c r="D1080" s="72">
        <f t="shared" si="65"/>
        <v>0</v>
      </c>
      <c r="E1080" s="72">
        <f t="shared" si="66"/>
        <v>0</v>
      </c>
      <c r="F1080" s="72">
        <f t="shared" si="67"/>
        <v>0</v>
      </c>
    </row>
    <row r="1081" spans="1:6" ht="50" x14ac:dyDescent="0.35">
      <c r="A1081" s="62">
        <v>42494</v>
      </c>
      <c r="B1081" s="62" t="s">
        <v>1226</v>
      </c>
      <c r="C1081" s="72">
        <f t="shared" si="64"/>
        <v>0</v>
      </c>
      <c r="D1081" s="72">
        <f t="shared" si="65"/>
        <v>0</v>
      </c>
      <c r="E1081" s="72">
        <f t="shared" si="66"/>
        <v>0</v>
      </c>
      <c r="F1081" s="72">
        <f t="shared" si="67"/>
        <v>1</v>
      </c>
    </row>
    <row r="1082" spans="1:6" ht="50" x14ac:dyDescent="0.35">
      <c r="A1082" s="62">
        <v>424940</v>
      </c>
      <c r="B1082" s="62" t="s">
        <v>1226</v>
      </c>
      <c r="C1082" s="72">
        <f t="shared" si="64"/>
        <v>0</v>
      </c>
      <c r="D1082" s="72">
        <f t="shared" si="65"/>
        <v>0</v>
      </c>
      <c r="E1082" s="72">
        <f t="shared" si="66"/>
        <v>0</v>
      </c>
      <c r="F1082" s="72">
        <f t="shared" si="67"/>
        <v>0</v>
      </c>
    </row>
    <row r="1083" spans="1:6" ht="37.5" x14ac:dyDescent="0.35">
      <c r="A1083" s="62">
        <v>42495</v>
      </c>
      <c r="B1083" s="62" t="s">
        <v>1227</v>
      </c>
      <c r="C1083" s="72">
        <f t="shared" si="64"/>
        <v>0</v>
      </c>
      <c r="D1083" s="72">
        <f t="shared" si="65"/>
        <v>0</v>
      </c>
      <c r="E1083" s="72">
        <f t="shared" si="66"/>
        <v>0</v>
      </c>
      <c r="F1083" s="72">
        <f t="shared" si="67"/>
        <v>1</v>
      </c>
    </row>
    <row r="1084" spans="1:6" ht="37.5" x14ac:dyDescent="0.35">
      <c r="A1084" s="62">
        <v>424950</v>
      </c>
      <c r="B1084" s="62" t="s">
        <v>1227</v>
      </c>
      <c r="C1084" s="72">
        <f t="shared" si="64"/>
        <v>0</v>
      </c>
      <c r="D1084" s="72">
        <f t="shared" si="65"/>
        <v>0</v>
      </c>
      <c r="E1084" s="72">
        <f t="shared" si="66"/>
        <v>0</v>
      </c>
      <c r="F1084" s="72">
        <f t="shared" si="67"/>
        <v>0</v>
      </c>
    </row>
    <row r="1085" spans="1:6" ht="50" x14ac:dyDescent="0.35">
      <c r="A1085" s="62">
        <v>42499</v>
      </c>
      <c r="B1085" s="62" t="s">
        <v>1228</v>
      </c>
      <c r="C1085" s="72">
        <f t="shared" si="64"/>
        <v>0</v>
      </c>
      <c r="D1085" s="72">
        <f t="shared" si="65"/>
        <v>0</v>
      </c>
      <c r="E1085" s="72">
        <f t="shared" si="66"/>
        <v>0</v>
      </c>
      <c r="F1085" s="72">
        <f t="shared" si="67"/>
        <v>1</v>
      </c>
    </row>
    <row r="1086" spans="1:6" ht="50" x14ac:dyDescent="0.35">
      <c r="A1086" s="62">
        <v>424990</v>
      </c>
      <c r="B1086" s="62" t="s">
        <v>1228</v>
      </c>
      <c r="C1086" s="72">
        <f t="shared" si="64"/>
        <v>0</v>
      </c>
      <c r="D1086" s="72">
        <f t="shared" si="65"/>
        <v>0</v>
      </c>
      <c r="E1086" s="72">
        <f t="shared" si="66"/>
        <v>0</v>
      </c>
      <c r="F1086" s="72">
        <f t="shared" si="67"/>
        <v>0</v>
      </c>
    </row>
    <row r="1087" spans="1:6" ht="37.5" x14ac:dyDescent="0.35">
      <c r="A1087" s="62">
        <v>425</v>
      </c>
      <c r="B1087" s="62" t="s">
        <v>1229</v>
      </c>
      <c r="C1087" s="72">
        <f t="shared" si="64"/>
        <v>0</v>
      </c>
      <c r="D1087" s="72">
        <f t="shared" si="65"/>
        <v>1</v>
      </c>
      <c r="E1087" s="72">
        <f t="shared" si="66"/>
        <v>1</v>
      </c>
      <c r="F1087" s="72">
        <f t="shared" si="67"/>
        <v>1</v>
      </c>
    </row>
    <row r="1088" spans="1:6" ht="37.5" x14ac:dyDescent="0.35">
      <c r="A1088" s="62">
        <v>4251</v>
      </c>
      <c r="B1088" s="62" t="s">
        <v>1229</v>
      </c>
      <c r="C1088" s="72">
        <f t="shared" si="64"/>
        <v>0</v>
      </c>
      <c r="D1088" s="72">
        <f t="shared" si="65"/>
        <v>0</v>
      </c>
      <c r="E1088" s="72">
        <f t="shared" si="66"/>
        <v>1</v>
      </c>
      <c r="F1088" s="72">
        <f t="shared" si="67"/>
        <v>1</v>
      </c>
    </row>
    <row r="1089" spans="1:6" ht="25" x14ac:dyDescent="0.35">
      <c r="A1089" s="62">
        <v>42511</v>
      </c>
      <c r="B1089" s="62" t="s">
        <v>1230</v>
      </c>
      <c r="C1089" s="72">
        <f t="shared" si="64"/>
        <v>0</v>
      </c>
      <c r="D1089" s="72">
        <f t="shared" si="65"/>
        <v>0</v>
      </c>
      <c r="E1089" s="72">
        <f t="shared" si="66"/>
        <v>0</v>
      </c>
      <c r="F1089" s="72">
        <f t="shared" si="67"/>
        <v>1</v>
      </c>
    </row>
    <row r="1090" spans="1:6" ht="25" x14ac:dyDescent="0.35">
      <c r="A1090" s="62">
        <v>425110</v>
      </c>
      <c r="B1090" s="62" t="s">
        <v>1230</v>
      </c>
      <c r="C1090" s="72">
        <f t="shared" si="64"/>
        <v>0</v>
      </c>
      <c r="D1090" s="72">
        <f t="shared" si="65"/>
        <v>0</v>
      </c>
      <c r="E1090" s="72">
        <f t="shared" si="66"/>
        <v>0</v>
      </c>
      <c r="F1090" s="72">
        <f t="shared" si="67"/>
        <v>0</v>
      </c>
    </row>
    <row r="1091" spans="1:6" ht="25" x14ac:dyDescent="0.35">
      <c r="A1091" s="62">
        <v>42512</v>
      </c>
      <c r="B1091" s="62" t="s">
        <v>1231</v>
      </c>
      <c r="C1091" s="72">
        <f t="shared" si="64"/>
        <v>0</v>
      </c>
      <c r="D1091" s="72">
        <f t="shared" si="65"/>
        <v>0</v>
      </c>
      <c r="E1091" s="72">
        <f t="shared" si="66"/>
        <v>0</v>
      </c>
      <c r="F1091" s="72">
        <f t="shared" si="67"/>
        <v>1</v>
      </c>
    </row>
    <row r="1092" spans="1:6" ht="25" x14ac:dyDescent="0.35">
      <c r="A1092" s="62">
        <v>425120</v>
      </c>
      <c r="B1092" s="62" t="s">
        <v>1231</v>
      </c>
      <c r="C1092" s="72">
        <f t="shared" ref="C1092:C1155" si="68">IF(LEN($A1092 )&lt;= 2,1, 0)</f>
        <v>0</v>
      </c>
      <c r="D1092" s="72">
        <f t="shared" ref="D1092:D1155" si="69">IF(LEN($A1092 )&lt;= 3,1, 0)</f>
        <v>0</v>
      </c>
      <c r="E1092" s="72">
        <f t="shared" ref="E1092:E1155" si="70">IF(LEN($A1092 )&lt;= 4,1, 0)</f>
        <v>0</v>
      </c>
      <c r="F1092" s="72">
        <f t="shared" ref="F1092:F1155" si="71">IF(LEN($A1092 )&lt;= 5,1, 0)</f>
        <v>0</v>
      </c>
    </row>
    <row r="1093" spans="1:6" x14ac:dyDescent="0.35">
      <c r="A1093" s="62" t="s">
        <v>1232</v>
      </c>
      <c r="B1093" s="62" t="s">
        <v>1233</v>
      </c>
      <c r="C1093" s="72">
        <f t="shared" si="68"/>
        <v>0</v>
      </c>
      <c r="D1093" s="72">
        <f t="shared" si="69"/>
        <v>0</v>
      </c>
      <c r="E1093" s="72">
        <f t="shared" si="70"/>
        <v>0</v>
      </c>
      <c r="F1093" s="72">
        <f t="shared" si="71"/>
        <v>1</v>
      </c>
    </row>
    <row r="1094" spans="1:6" ht="25" x14ac:dyDescent="0.35">
      <c r="A1094" s="62">
        <v>441</v>
      </c>
      <c r="B1094" s="62" t="s">
        <v>1234</v>
      </c>
      <c r="C1094" s="72">
        <f t="shared" si="68"/>
        <v>0</v>
      </c>
      <c r="D1094" s="72">
        <f t="shared" si="69"/>
        <v>1</v>
      </c>
      <c r="E1094" s="72">
        <f t="shared" si="70"/>
        <v>1</v>
      </c>
      <c r="F1094" s="72">
        <f t="shared" si="71"/>
        <v>1</v>
      </c>
    </row>
    <row r="1095" spans="1:6" x14ac:dyDescent="0.35">
      <c r="A1095" s="62">
        <v>4411</v>
      </c>
      <c r="B1095" s="62" t="s">
        <v>1235</v>
      </c>
      <c r="C1095" s="72">
        <f t="shared" si="68"/>
        <v>0</v>
      </c>
      <c r="D1095" s="72">
        <f t="shared" si="69"/>
        <v>0</v>
      </c>
      <c r="E1095" s="72">
        <f t="shared" si="70"/>
        <v>1</v>
      </c>
      <c r="F1095" s="72">
        <f t="shared" si="71"/>
        <v>1</v>
      </c>
    </row>
    <row r="1096" spans="1:6" x14ac:dyDescent="0.35">
      <c r="A1096" s="62">
        <v>44111</v>
      </c>
      <c r="B1096" s="62" t="s">
        <v>1236</v>
      </c>
      <c r="C1096" s="72">
        <f t="shared" si="68"/>
        <v>0</v>
      </c>
      <c r="D1096" s="72">
        <f t="shared" si="69"/>
        <v>0</v>
      </c>
      <c r="E1096" s="72">
        <f t="shared" si="70"/>
        <v>0</v>
      </c>
      <c r="F1096" s="72">
        <f t="shared" si="71"/>
        <v>1</v>
      </c>
    </row>
    <row r="1097" spans="1:6" x14ac:dyDescent="0.35">
      <c r="A1097" s="62">
        <v>441110</v>
      </c>
      <c r="B1097" s="62" t="s">
        <v>1236</v>
      </c>
      <c r="C1097" s="72">
        <f t="shared" si="68"/>
        <v>0</v>
      </c>
      <c r="D1097" s="72">
        <f t="shared" si="69"/>
        <v>0</v>
      </c>
      <c r="E1097" s="72">
        <f t="shared" si="70"/>
        <v>0</v>
      </c>
      <c r="F1097" s="72">
        <f t="shared" si="71"/>
        <v>0</v>
      </c>
    </row>
    <row r="1098" spans="1:6" x14ac:dyDescent="0.35">
      <c r="A1098" s="62">
        <v>44112</v>
      </c>
      <c r="B1098" s="62" t="s">
        <v>1237</v>
      </c>
      <c r="C1098" s="72">
        <f t="shared" si="68"/>
        <v>0</v>
      </c>
      <c r="D1098" s="72">
        <f t="shared" si="69"/>
        <v>0</v>
      </c>
      <c r="E1098" s="72">
        <f t="shared" si="70"/>
        <v>0</v>
      </c>
      <c r="F1098" s="72">
        <f t="shared" si="71"/>
        <v>1</v>
      </c>
    </row>
    <row r="1099" spans="1:6" x14ac:dyDescent="0.35">
      <c r="A1099" s="62">
        <v>441120</v>
      </c>
      <c r="B1099" s="62" t="s">
        <v>1237</v>
      </c>
      <c r="C1099" s="72">
        <f t="shared" si="68"/>
        <v>0</v>
      </c>
      <c r="D1099" s="72">
        <f t="shared" si="69"/>
        <v>0</v>
      </c>
      <c r="E1099" s="72">
        <f t="shared" si="70"/>
        <v>0</v>
      </c>
      <c r="F1099" s="72">
        <f t="shared" si="71"/>
        <v>0</v>
      </c>
    </row>
    <row r="1100" spans="1:6" ht="25" x14ac:dyDescent="0.35">
      <c r="A1100" s="62">
        <v>4412</v>
      </c>
      <c r="B1100" s="62" t="s">
        <v>1238</v>
      </c>
      <c r="C1100" s="72">
        <f t="shared" si="68"/>
        <v>0</v>
      </c>
      <c r="D1100" s="72">
        <f t="shared" si="69"/>
        <v>0</v>
      </c>
      <c r="E1100" s="72">
        <f t="shared" si="70"/>
        <v>1</v>
      </c>
      <c r="F1100" s="72">
        <f t="shared" si="71"/>
        <v>1</v>
      </c>
    </row>
    <row r="1101" spans="1:6" ht="25" x14ac:dyDescent="0.35">
      <c r="A1101" s="62">
        <v>44121</v>
      </c>
      <c r="B1101" s="62" t="s">
        <v>1239</v>
      </c>
      <c r="C1101" s="72">
        <f t="shared" si="68"/>
        <v>0</v>
      </c>
      <c r="D1101" s="72">
        <f t="shared" si="69"/>
        <v>0</v>
      </c>
      <c r="E1101" s="72">
        <f t="shared" si="70"/>
        <v>0</v>
      </c>
      <c r="F1101" s="72">
        <f t="shared" si="71"/>
        <v>1</v>
      </c>
    </row>
    <row r="1102" spans="1:6" ht="25" x14ac:dyDescent="0.35">
      <c r="A1102" s="62">
        <v>441210</v>
      </c>
      <c r="B1102" s="62" t="s">
        <v>1239</v>
      </c>
      <c r="C1102" s="72">
        <f t="shared" si="68"/>
        <v>0</v>
      </c>
      <c r="D1102" s="72">
        <f t="shared" si="69"/>
        <v>0</v>
      </c>
      <c r="E1102" s="72">
        <f t="shared" si="70"/>
        <v>0</v>
      </c>
      <c r="F1102" s="72">
        <f t="shared" si="71"/>
        <v>0</v>
      </c>
    </row>
    <row r="1103" spans="1:6" ht="37.5" x14ac:dyDescent="0.35">
      <c r="A1103" s="62">
        <v>44122</v>
      </c>
      <c r="B1103" s="62" t="s">
        <v>1240</v>
      </c>
      <c r="C1103" s="72">
        <f t="shared" si="68"/>
        <v>0</v>
      </c>
      <c r="D1103" s="72">
        <f t="shared" si="69"/>
        <v>0</v>
      </c>
      <c r="E1103" s="72">
        <f t="shared" si="70"/>
        <v>0</v>
      </c>
      <c r="F1103" s="72">
        <f t="shared" si="71"/>
        <v>1</v>
      </c>
    </row>
    <row r="1104" spans="1:6" x14ac:dyDescent="0.35">
      <c r="A1104" s="62">
        <v>441222</v>
      </c>
      <c r="B1104" s="62" t="s">
        <v>1241</v>
      </c>
      <c r="C1104" s="72">
        <f t="shared" si="68"/>
        <v>0</v>
      </c>
      <c r="D1104" s="72">
        <f t="shared" si="69"/>
        <v>0</v>
      </c>
      <c r="E1104" s="72">
        <f t="shared" si="70"/>
        <v>0</v>
      </c>
      <c r="F1104" s="72">
        <f t="shared" si="71"/>
        <v>0</v>
      </c>
    </row>
    <row r="1105" spans="1:6" ht="37.5" x14ac:dyDescent="0.35">
      <c r="A1105" s="62">
        <v>441228</v>
      </c>
      <c r="B1105" s="62" t="s">
        <v>1242</v>
      </c>
      <c r="C1105" s="72">
        <f t="shared" si="68"/>
        <v>0</v>
      </c>
      <c r="D1105" s="72">
        <f t="shared" si="69"/>
        <v>0</v>
      </c>
      <c r="E1105" s="72">
        <f t="shared" si="70"/>
        <v>0</v>
      </c>
      <c r="F1105" s="72">
        <f t="shared" si="71"/>
        <v>0</v>
      </c>
    </row>
    <row r="1106" spans="1:6" ht="37.5" x14ac:dyDescent="0.35">
      <c r="A1106" s="62">
        <v>4413</v>
      </c>
      <c r="B1106" s="62" t="s">
        <v>1243</v>
      </c>
      <c r="C1106" s="72">
        <f t="shared" si="68"/>
        <v>0</v>
      </c>
      <c r="D1106" s="72">
        <f t="shared" si="69"/>
        <v>0</v>
      </c>
      <c r="E1106" s="72">
        <f t="shared" si="70"/>
        <v>1</v>
      </c>
      <c r="F1106" s="72">
        <f t="shared" si="71"/>
        <v>1</v>
      </c>
    </row>
    <row r="1107" spans="1:6" ht="25" x14ac:dyDescent="0.35">
      <c r="A1107" s="62">
        <v>44131</v>
      </c>
      <c r="B1107" s="62" t="s">
        <v>1244</v>
      </c>
      <c r="C1107" s="72">
        <f t="shared" si="68"/>
        <v>0</v>
      </c>
      <c r="D1107" s="72">
        <f t="shared" si="69"/>
        <v>0</v>
      </c>
      <c r="E1107" s="72">
        <f t="shared" si="70"/>
        <v>0</v>
      </c>
      <c r="F1107" s="72">
        <f t="shared" si="71"/>
        <v>1</v>
      </c>
    </row>
    <row r="1108" spans="1:6" ht="25" x14ac:dyDescent="0.35">
      <c r="A1108" s="62">
        <v>441310</v>
      </c>
      <c r="B1108" s="62" t="s">
        <v>1244</v>
      </c>
      <c r="C1108" s="72">
        <f t="shared" si="68"/>
        <v>0</v>
      </c>
      <c r="D1108" s="72">
        <f t="shared" si="69"/>
        <v>0</v>
      </c>
      <c r="E1108" s="72">
        <f t="shared" si="70"/>
        <v>0</v>
      </c>
      <c r="F1108" s="72">
        <f t="shared" si="71"/>
        <v>0</v>
      </c>
    </row>
    <row r="1109" spans="1:6" x14ac:dyDescent="0.35">
      <c r="A1109" s="62">
        <v>44132</v>
      </c>
      <c r="B1109" s="62" t="s">
        <v>1245</v>
      </c>
      <c r="C1109" s="72">
        <f t="shared" si="68"/>
        <v>0</v>
      </c>
      <c r="D1109" s="72">
        <f t="shared" si="69"/>
        <v>0</v>
      </c>
      <c r="E1109" s="72">
        <f t="shared" si="70"/>
        <v>0</v>
      </c>
      <c r="F1109" s="72">
        <f t="shared" si="71"/>
        <v>1</v>
      </c>
    </row>
    <row r="1110" spans="1:6" x14ac:dyDescent="0.35">
      <c r="A1110" s="62">
        <v>441320</v>
      </c>
      <c r="B1110" s="62" t="s">
        <v>1245</v>
      </c>
      <c r="C1110" s="72">
        <f t="shared" si="68"/>
        <v>0</v>
      </c>
      <c r="D1110" s="72">
        <f t="shared" si="69"/>
        <v>0</v>
      </c>
      <c r="E1110" s="72">
        <f t="shared" si="70"/>
        <v>0</v>
      </c>
      <c r="F1110" s="72">
        <f t="shared" si="71"/>
        <v>0</v>
      </c>
    </row>
    <row r="1111" spans="1:6" ht="25" x14ac:dyDescent="0.35">
      <c r="A1111" s="62">
        <v>442</v>
      </c>
      <c r="B1111" s="62" t="s">
        <v>1246</v>
      </c>
      <c r="C1111" s="72">
        <f t="shared" si="68"/>
        <v>0</v>
      </c>
      <c r="D1111" s="72">
        <f t="shared" si="69"/>
        <v>1</v>
      </c>
      <c r="E1111" s="72">
        <f t="shared" si="70"/>
        <v>1</v>
      </c>
      <c r="F1111" s="72">
        <f t="shared" si="71"/>
        <v>1</v>
      </c>
    </row>
    <row r="1112" spans="1:6" x14ac:dyDescent="0.35">
      <c r="A1112" s="62">
        <v>4421</v>
      </c>
      <c r="B1112" s="62" t="s">
        <v>1247</v>
      </c>
      <c r="C1112" s="72">
        <f t="shared" si="68"/>
        <v>0</v>
      </c>
      <c r="D1112" s="72">
        <f t="shared" si="69"/>
        <v>0</v>
      </c>
      <c r="E1112" s="72">
        <f t="shared" si="70"/>
        <v>1</v>
      </c>
      <c r="F1112" s="72">
        <f t="shared" si="71"/>
        <v>1</v>
      </c>
    </row>
    <row r="1113" spans="1:6" x14ac:dyDescent="0.35">
      <c r="A1113" s="62">
        <v>44211</v>
      </c>
      <c r="B1113" s="62" t="s">
        <v>1247</v>
      </c>
      <c r="C1113" s="72">
        <f t="shared" si="68"/>
        <v>0</v>
      </c>
      <c r="D1113" s="72">
        <f t="shared" si="69"/>
        <v>0</v>
      </c>
      <c r="E1113" s="72">
        <f t="shared" si="70"/>
        <v>0</v>
      </c>
      <c r="F1113" s="72">
        <f t="shared" si="71"/>
        <v>1</v>
      </c>
    </row>
    <row r="1114" spans="1:6" x14ac:dyDescent="0.35">
      <c r="A1114" s="62">
        <v>442110</v>
      </c>
      <c r="B1114" s="62" t="s">
        <v>1247</v>
      </c>
      <c r="C1114" s="72">
        <f t="shared" si="68"/>
        <v>0</v>
      </c>
      <c r="D1114" s="72">
        <f t="shared" si="69"/>
        <v>0</v>
      </c>
      <c r="E1114" s="72">
        <f t="shared" si="70"/>
        <v>0</v>
      </c>
      <c r="F1114" s="72">
        <f t="shared" si="71"/>
        <v>0</v>
      </c>
    </row>
    <row r="1115" spans="1:6" ht="25" x14ac:dyDescent="0.35">
      <c r="A1115" s="62">
        <v>4422</v>
      </c>
      <c r="B1115" s="62" t="s">
        <v>1248</v>
      </c>
      <c r="C1115" s="72">
        <f t="shared" si="68"/>
        <v>0</v>
      </c>
      <c r="D1115" s="72">
        <f t="shared" si="69"/>
        <v>0</v>
      </c>
      <c r="E1115" s="72">
        <f t="shared" si="70"/>
        <v>1</v>
      </c>
      <c r="F1115" s="72">
        <f t="shared" si="71"/>
        <v>1</v>
      </c>
    </row>
    <row r="1116" spans="1:6" ht="25" x14ac:dyDescent="0.35">
      <c r="A1116" s="62">
        <v>44221</v>
      </c>
      <c r="B1116" s="62" t="s">
        <v>1249</v>
      </c>
      <c r="C1116" s="72">
        <f t="shared" si="68"/>
        <v>0</v>
      </c>
      <c r="D1116" s="72">
        <f t="shared" si="69"/>
        <v>0</v>
      </c>
      <c r="E1116" s="72">
        <f t="shared" si="70"/>
        <v>0</v>
      </c>
      <c r="F1116" s="72">
        <f t="shared" si="71"/>
        <v>1</v>
      </c>
    </row>
    <row r="1117" spans="1:6" ht="25" x14ac:dyDescent="0.35">
      <c r="A1117" s="62">
        <v>442210</v>
      </c>
      <c r="B1117" s="62" t="s">
        <v>1249</v>
      </c>
      <c r="C1117" s="72">
        <f t="shared" si="68"/>
        <v>0</v>
      </c>
      <c r="D1117" s="72">
        <f t="shared" si="69"/>
        <v>0</v>
      </c>
      <c r="E1117" s="72">
        <f t="shared" si="70"/>
        <v>0</v>
      </c>
      <c r="F1117" s="72">
        <f t="shared" si="71"/>
        <v>0</v>
      </c>
    </row>
    <row r="1118" spans="1:6" ht="25" x14ac:dyDescent="0.35">
      <c r="A1118" s="62">
        <v>44229</v>
      </c>
      <c r="B1118" s="62" t="s">
        <v>1250</v>
      </c>
      <c r="C1118" s="72">
        <f t="shared" si="68"/>
        <v>0</v>
      </c>
      <c r="D1118" s="72">
        <f t="shared" si="69"/>
        <v>0</v>
      </c>
      <c r="E1118" s="72">
        <f t="shared" si="70"/>
        <v>0</v>
      </c>
      <c r="F1118" s="72">
        <f t="shared" si="71"/>
        <v>1</v>
      </c>
    </row>
    <row r="1119" spans="1:6" ht="25" x14ac:dyDescent="0.35">
      <c r="A1119" s="62">
        <v>442291</v>
      </c>
      <c r="B1119" s="62" t="s">
        <v>1251</v>
      </c>
      <c r="C1119" s="72">
        <f t="shared" si="68"/>
        <v>0</v>
      </c>
      <c r="D1119" s="72">
        <f t="shared" si="69"/>
        <v>0</v>
      </c>
      <c r="E1119" s="72">
        <f t="shared" si="70"/>
        <v>0</v>
      </c>
      <c r="F1119" s="72">
        <f t="shared" si="71"/>
        <v>0</v>
      </c>
    </row>
    <row r="1120" spans="1:6" ht="25" x14ac:dyDescent="0.35">
      <c r="A1120" s="62">
        <v>442299</v>
      </c>
      <c r="B1120" s="62" t="s">
        <v>1252</v>
      </c>
      <c r="C1120" s="72">
        <f t="shared" si="68"/>
        <v>0</v>
      </c>
      <c r="D1120" s="72">
        <f t="shared" si="69"/>
        <v>0</v>
      </c>
      <c r="E1120" s="72">
        <f t="shared" si="70"/>
        <v>0</v>
      </c>
      <c r="F1120" s="72">
        <f t="shared" si="71"/>
        <v>0</v>
      </c>
    </row>
    <row r="1121" spans="1:6" ht="25" x14ac:dyDescent="0.35">
      <c r="A1121" s="62">
        <v>443</v>
      </c>
      <c r="B1121" s="62" t="s">
        <v>1253</v>
      </c>
      <c r="C1121" s="72">
        <f t="shared" si="68"/>
        <v>0</v>
      </c>
      <c r="D1121" s="72">
        <f t="shared" si="69"/>
        <v>1</v>
      </c>
      <c r="E1121" s="72">
        <f t="shared" si="70"/>
        <v>1</v>
      </c>
      <c r="F1121" s="72">
        <f t="shared" si="71"/>
        <v>1</v>
      </c>
    </row>
    <row r="1122" spans="1:6" ht="25" x14ac:dyDescent="0.35">
      <c r="A1122" s="62">
        <v>4431</v>
      </c>
      <c r="B1122" s="62" t="s">
        <v>1253</v>
      </c>
      <c r="C1122" s="72">
        <f t="shared" si="68"/>
        <v>0</v>
      </c>
      <c r="D1122" s="72">
        <f t="shared" si="69"/>
        <v>0</v>
      </c>
      <c r="E1122" s="72">
        <f t="shared" si="70"/>
        <v>1</v>
      </c>
      <c r="F1122" s="72">
        <f t="shared" si="71"/>
        <v>1</v>
      </c>
    </row>
    <row r="1123" spans="1:6" ht="25" x14ac:dyDescent="0.35">
      <c r="A1123" s="62">
        <v>44314</v>
      </c>
      <c r="B1123" s="62" t="s">
        <v>1253</v>
      </c>
      <c r="C1123" s="72">
        <f t="shared" si="68"/>
        <v>0</v>
      </c>
      <c r="D1123" s="72">
        <f t="shared" si="69"/>
        <v>0</v>
      </c>
      <c r="E1123" s="72">
        <f t="shared" si="70"/>
        <v>0</v>
      </c>
      <c r="F1123" s="72">
        <f t="shared" si="71"/>
        <v>1</v>
      </c>
    </row>
    <row r="1124" spans="1:6" ht="25" x14ac:dyDescent="0.35">
      <c r="A1124" s="62">
        <v>443141</v>
      </c>
      <c r="B1124" s="62" t="s">
        <v>1254</v>
      </c>
      <c r="C1124" s="72">
        <f t="shared" si="68"/>
        <v>0</v>
      </c>
      <c r="D1124" s="72">
        <f t="shared" si="69"/>
        <v>0</v>
      </c>
      <c r="E1124" s="72">
        <f t="shared" si="70"/>
        <v>0</v>
      </c>
      <c r="F1124" s="72">
        <f t="shared" si="71"/>
        <v>0</v>
      </c>
    </row>
    <row r="1125" spans="1:6" x14ac:dyDescent="0.35">
      <c r="A1125" s="62">
        <v>443142</v>
      </c>
      <c r="B1125" s="62" t="s">
        <v>1255</v>
      </c>
      <c r="C1125" s="72">
        <f t="shared" si="68"/>
        <v>0</v>
      </c>
      <c r="D1125" s="72">
        <f t="shared" si="69"/>
        <v>0</v>
      </c>
      <c r="E1125" s="72">
        <f t="shared" si="70"/>
        <v>0</v>
      </c>
      <c r="F1125" s="72">
        <f t="shared" si="71"/>
        <v>0</v>
      </c>
    </row>
    <row r="1126" spans="1:6" ht="37.5" x14ac:dyDescent="0.35">
      <c r="A1126" s="62">
        <v>444</v>
      </c>
      <c r="B1126" s="62" t="s">
        <v>1256</v>
      </c>
      <c r="C1126" s="72">
        <f t="shared" si="68"/>
        <v>0</v>
      </c>
      <c r="D1126" s="72">
        <f t="shared" si="69"/>
        <v>1</v>
      </c>
      <c r="E1126" s="72">
        <f t="shared" si="70"/>
        <v>1</v>
      </c>
      <c r="F1126" s="72">
        <f t="shared" si="71"/>
        <v>1</v>
      </c>
    </row>
    <row r="1127" spans="1:6" ht="25" x14ac:dyDescent="0.35">
      <c r="A1127" s="62">
        <v>4441</v>
      </c>
      <c r="B1127" s="62" t="s">
        <v>1257</v>
      </c>
      <c r="C1127" s="72">
        <f t="shared" si="68"/>
        <v>0</v>
      </c>
      <c r="D1127" s="72">
        <f t="shared" si="69"/>
        <v>0</v>
      </c>
      <c r="E1127" s="72">
        <f t="shared" si="70"/>
        <v>1</v>
      </c>
      <c r="F1127" s="72">
        <f t="shared" si="71"/>
        <v>1</v>
      </c>
    </row>
    <row r="1128" spans="1:6" x14ac:dyDescent="0.35">
      <c r="A1128" s="62">
        <v>44411</v>
      </c>
      <c r="B1128" s="62" t="s">
        <v>1258</v>
      </c>
      <c r="C1128" s="72">
        <f t="shared" si="68"/>
        <v>0</v>
      </c>
      <c r="D1128" s="72">
        <f t="shared" si="69"/>
        <v>0</v>
      </c>
      <c r="E1128" s="72">
        <f t="shared" si="70"/>
        <v>0</v>
      </c>
      <c r="F1128" s="72">
        <f t="shared" si="71"/>
        <v>1</v>
      </c>
    </row>
    <row r="1129" spans="1:6" x14ac:dyDescent="0.35">
      <c r="A1129" s="62">
        <v>444110</v>
      </c>
      <c r="B1129" s="62" t="s">
        <v>1258</v>
      </c>
      <c r="C1129" s="72">
        <f t="shared" si="68"/>
        <v>0</v>
      </c>
      <c r="D1129" s="72">
        <f t="shared" si="69"/>
        <v>0</v>
      </c>
      <c r="E1129" s="72">
        <f t="shared" si="70"/>
        <v>0</v>
      </c>
      <c r="F1129" s="72">
        <f t="shared" si="71"/>
        <v>0</v>
      </c>
    </row>
    <row r="1130" spans="1:6" ht="25" x14ac:dyDescent="0.35">
      <c r="A1130" s="62">
        <v>44412</v>
      </c>
      <c r="B1130" s="62" t="s">
        <v>1259</v>
      </c>
      <c r="C1130" s="72">
        <f t="shared" si="68"/>
        <v>0</v>
      </c>
      <c r="D1130" s="72">
        <f t="shared" si="69"/>
        <v>0</v>
      </c>
      <c r="E1130" s="72">
        <f t="shared" si="70"/>
        <v>0</v>
      </c>
      <c r="F1130" s="72">
        <f t="shared" si="71"/>
        <v>1</v>
      </c>
    </row>
    <row r="1131" spans="1:6" ht="25" x14ac:dyDescent="0.35">
      <c r="A1131" s="62">
        <v>444120</v>
      </c>
      <c r="B1131" s="62" t="s">
        <v>1259</v>
      </c>
      <c r="C1131" s="72">
        <f t="shared" si="68"/>
        <v>0</v>
      </c>
      <c r="D1131" s="72">
        <f t="shared" si="69"/>
        <v>0</v>
      </c>
      <c r="E1131" s="72">
        <f t="shared" si="70"/>
        <v>0</v>
      </c>
      <c r="F1131" s="72">
        <f t="shared" si="71"/>
        <v>0</v>
      </c>
    </row>
    <row r="1132" spans="1:6" x14ac:dyDescent="0.35">
      <c r="A1132" s="62">
        <v>44413</v>
      </c>
      <c r="B1132" s="62" t="s">
        <v>1260</v>
      </c>
      <c r="C1132" s="72">
        <f t="shared" si="68"/>
        <v>0</v>
      </c>
      <c r="D1132" s="72">
        <f t="shared" si="69"/>
        <v>0</v>
      </c>
      <c r="E1132" s="72">
        <f t="shared" si="70"/>
        <v>0</v>
      </c>
      <c r="F1132" s="72">
        <f t="shared" si="71"/>
        <v>1</v>
      </c>
    </row>
    <row r="1133" spans="1:6" x14ac:dyDescent="0.35">
      <c r="A1133" s="62">
        <v>444130</v>
      </c>
      <c r="B1133" s="62" t="s">
        <v>1260</v>
      </c>
      <c r="C1133" s="72">
        <f t="shared" si="68"/>
        <v>0</v>
      </c>
      <c r="D1133" s="72">
        <f t="shared" si="69"/>
        <v>0</v>
      </c>
      <c r="E1133" s="72">
        <f t="shared" si="70"/>
        <v>0</v>
      </c>
      <c r="F1133" s="72">
        <f t="shared" si="71"/>
        <v>0</v>
      </c>
    </row>
    <row r="1134" spans="1:6" ht="25" x14ac:dyDescent="0.35">
      <c r="A1134" s="62">
        <v>44419</v>
      </c>
      <c r="B1134" s="62" t="s">
        <v>1261</v>
      </c>
      <c r="C1134" s="72">
        <f t="shared" si="68"/>
        <v>0</v>
      </c>
      <c r="D1134" s="72">
        <f t="shared" si="69"/>
        <v>0</v>
      </c>
      <c r="E1134" s="72">
        <f t="shared" si="70"/>
        <v>0</v>
      </c>
      <c r="F1134" s="72">
        <f t="shared" si="71"/>
        <v>1</v>
      </c>
    </row>
    <row r="1135" spans="1:6" ht="25" x14ac:dyDescent="0.35">
      <c r="A1135" s="62">
        <v>444190</v>
      </c>
      <c r="B1135" s="62" t="s">
        <v>1261</v>
      </c>
      <c r="C1135" s="72">
        <f t="shared" si="68"/>
        <v>0</v>
      </c>
      <c r="D1135" s="72">
        <f t="shared" si="69"/>
        <v>0</v>
      </c>
      <c r="E1135" s="72">
        <f t="shared" si="70"/>
        <v>0</v>
      </c>
      <c r="F1135" s="72">
        <f t="shared" si="71"/>
        <v>0</v>
      </c>
    </row>
    <row r="1136" spans="1:6" ht="37.5" x14ac:dyDescent="0.35">
      <c r="A1136" s="62">
        <v>4442</v>
      </c>
      <c r="B1136" s="62" t="s">
        <v>1262</v>
      </c>
      <c r="C1136" s="72">
        <f t="shared" si="68"/>
        <v>0</v>
      </c>
      <c r="D1136" s="72">
        <f t="shared" si="69"/>
        <v>0</v>
      </c>
      <c r="E1136" s="72">
        <f t="shared" si="70"/>
        <v>1</v>
      </c>
      <c r="F1136" s="72">
        <f t="shared" si="71"/>
        <v>1</v>
      </c>
    </row>
    <row r="1137" spans="1:6" ht="25" x14ac:dyDescent="0.35">
      <c r="A1137" s="62">
        <v>44421</v>
      </c>
      <c r="B1137" s="62" t="s">
        <v>1263</v>
      </c>
      <c r="C1137" s="72">
        <f t="shared" si="68"/>
        <v>0</v>
      </c>
      <c r="D1137" s="72">
        <f t="shared" si="69"/>
        <v>0</v>
      </c>
      <c r="E1137" s="72">
        <f t="shared" si="70"/>
        <v>0</v>
      </c>
      <c r="F1137" s="72">
        <f t="shared" si="71"/>
        <v>1</v>
      </c>
    </row>
    <row r="1138" spans="1:6" ht="25" x14ac:dyDescent="0.35">
      <c r="A1138" s="62">
        <v>444210</v>
      </c>
      <c r="B1138" s="62" t="s">
        <v>1263</v>
      </c>
      <c r="C1138" s="72">
        <f t="shared" si="68"/>
        <v>0</v>
      </c>
      <c r="D1138" s="72">
        <f t="shared" si="69"/>
        <v>0</v>
      </c>
      <c r="E1138" s="72">
        <f t="shared" si="70"/>
        <v>0</v>
      </c>
      <c r="F1138" s="72">
        <f t="shared" si="71"/>
        <v>0</v>
      </c>
    </row>
    <row r="1139" spans="1:6" ht="37.5" x14ac:dyDescent="0.35">
      <c r="A1139" s="62">
        <v>44422</v>
      </c>
      <c r="B1139" s="62" t="s">
        <v>1264</v>
      </c>
      <c r="C1139" s="72">
        <f t="shared" si="68"/>
        <v>0</v>
      </c>
      <c r="D1139" s="72">
        <f t="shared" si="69"/>
        <v>0</v>
      </c>
      <c r="E1139" s="72">
        <f t="shared" si="70"/>
        <v>0</v>
      </c>
      <c r="F1139" s="72">
        <f t="shared" si="71"/>
        <v>1</v>
      </c>
    </row>
    <row r="1140" spans="1:6" ht="37.5" x14ac:dyDescent="0.35">
      <c r="A1140" s="62">
        <v>444220</v>
      </c>
      <c r="B1140" s="62" t="s">
        <v>1264</v>
      </c>
      <c r="C1140" s="72">
        <f t="shared" si="68"/>
        <v>0</v>
      </c>
      <c r="D1140" s="72">
        <f t="shared" si="69"/>
        <v>0</v>
      </c>
      <c r="E1140" s="72">
        <f t="shared" si="70"/>
        <v>0</v>
      </c>
      <c r="F1140" s="72">
        <f t="shared" si="71"/>
        <v>0</v>
      </c>
    </row>
    <row r="1141" spans="1:6" ht="25" x14ac:dyDescent="0.35">
      <c r="A1141" s="62">
        <v>445</v>
      </c>
      <c r="B1141" s="62" t="s">
        <v>1265</v>
      </c>
      <c r="C1141" s="72">
        <f t="shared" si="68"/>
        <v>0</v>
      </c>
      <c r="D1141" s="72">
        <f t="shared" si="69"/>
        <v>1</v>
      </c>
      <c r="E1141" s="72">
        <f t="shared" si="70"/>
        <v>1</v>
      </c>
      <c r="F1141" s="72">
        <f t="shared" si="71"/>
        <v>1</v>
      </c>
    </row>
    <row r="1142" spans="1:6" x14ac:dyDescent="0.35">
      <c r="A1142" s="62">
        <v>4451</v>
      </c>
      <c r="B1142" s="62" t="s">
        <v>1266</v>
      </c>
      <c r="C1142" s="72">
        <f t="shared" si="68"/>
        <v>0</v>
      </c>
      <c r="D1142" s="72">
        <f t="shared" si="69"/>
        <v>0</v>
      </c>
      <c r="E1142" s="72">
        <f t="shared" si="70"/>
        <v>1</v>
      </c>
      <c r="F1142" s="72">
        <f t="shared" si="71"/>
        <v>1</v>
      </c>
    </row>
    <row r="1143" spans="1:6" ht="50" x14ac:dyDescent="0.35">
      <c r="A1143" s="62">
        <v>44511</v>
      </c>
      <c r="B1143" s="62" t="s">
        <v>1267</v>
      </c>
      <c r="C1143" s="72">
        <f t="shared" si="68"/>
        <v>0</v>
      </c>
      <c r="D1143" s="72">
        <f t="shared" si="69"/>
        <v>0</v>
      </c>
      <c r="E1143" s="72">
        <f t="shared" si="70"/>
        <v>0</v>
      </c>
      <c r="F1143" s="72">
        <f t="shared" si="71"/>
        <v>1</v>
      </c>
    </row>
    <row r="1144" spans="1:6" ht="50" x14ac:dyDescent="0.35">
      <c r="A1144" s="62">
        <v>445110</v>
      </c>
      <c r="B1144" s="62" t="s">
        <v>1267</v>
      </c>
      <c r="C1144" s="72">
        <f t="shared" si="68"/>
        <v>0</v>
      </c>
      <c r="D1144" s="72">
        <f t="shared" si="69"/>
        <v>0</v>
      </c>
      <c r="E1144" s="72">
        <f t="shared" si="70"/>
        <v>0</v>
      </c>
      <c r="F1144" s="72">
        <f t="shared" si="71"/>
        <v>0</v>
      </c>
    </row>
    <row r="1145" spans="1:6" x14ac:dyDescent="0.35">
      <c r="A1145" s="62">
        <v>44512</v>
      </c>
      <c r="B1145" s="62" t="s">
        <v>1268</v>
      </c>
      <c r="C1145" s="72">
        <f t="shared" si="68"/>
        <v>0</v>
      </c>
      <c r="D1145" s="72">
        <f t="shared" si="69"/>
        <v>0</v>
      </c>
      <c r="E1145" s="72">
        <f t="shared" si="70"/>
        <v>0</v>
      </c>
      <c r="F1145" s="72">
        <f t="shared" si="71"/>
        <v>1</v>
      </c>
    </row>
    <row r="1146" spans="1:6" x14ac:dyDescent="0.35">
      <c r="A1146" s="62">
        <v>445120</v>
      </c>
      <c r="B1146" s="62" t="s">
        <v>1268</v>
      </c>
      <c r="C1146" s="72">
        <f t="shared" si="68"/>
        <v>0</v>
      </c>
      <c r="D1146" s="72">
        <f t="shared" si="69"/>
        <v>0</v>
      </c>
      <c r="E1146" s="72">
        <f t="shared" si="70"/>
        <v>0</v>
      </c>
      <c r="F1146" s="72">
        <f t="shared" si="71"/>
        <v>0</v>
      </c>
    </row>
    <row r="1147" spans="1:6" ht="25" x14ac:dyDescent="0.35">
      <c r="A1147" s="62">
        <v>4452</v>
      </c>
      <c r="B1147" s="62" t="s">
        <v>1269</v>
      </c>
      <c r="C1147" s="72">
        <f t="shared" si="68"/>
        <v>0</v>
      </c>
      <c r="D1147" s="72">
        <f t="shared" si="69"/>
        <v>0</v>
      </c>
      <c r="E1147" s="72">
        <f t="shared" si="70"/>
        <v>1</v>
      </c>
      <c r="F1147" s="72">
        <f t="shared" si="71"/>
        <v>1</v>
      </c>
    </row>
    <row r="1148" spans="1:6" x14ac:dyDescent="0.35">
      <c r="A1148" s="62">
        <v>44521</v>
      </c>
      <c r="B1148" s="62" t="s">
        <v>1270</v>
      </c>
      <c r="C1148" s="72">
        <f t="shared" si="68"/>
        <v>0</v>
      </c>
      <c r="D1148" s="72">
        <f t="shared" si="69"/>
        <v>0</v>
      </c>
      <c r="E1148" s="72">
        <f t="shared" si="70"/>
        <v>0</v>
      </c>
      <c r="F1148" s="72">
        <f t="shared" si="71"/>
        <v>1</v>
      </c>
    </row>
    <row r="1149" spans="1:6" x14ac:dyDescent="0.35">
      <c r="A1149" s="62">
        <v>445210</v>
      </c>
      <c r="B1149" s="62" t="s">
        <v>1270</v>
      </c>
      <c r="C1149" s="72">
        <f t="shared" si="68"/>
        <v>0</v>
      </c>
      <c r="D1149" s="72">
        <f t="shared" si="69"/>
        <v>0</v>
      </c>
      <c r="E1149" s="72">
        <f t="shared" si="70"/>
        <v>0</v>
      </c>
      <c r="F1149" s="72">
        <f t="shared" si="71"/>
        <v>0</v>
      </c>
    </row>
    <row r="1150" spans="1:6" ht="25" x14ac:dyDescent="0.35">
      <c r="A1150" s="62">
        <v>44522</v>
      </c>
      <c r="B1150" s="62" t="s">
        <v>1271</v>
      </c>
      <c r="C1150" s="72">
        <f t="shared" si="68"/>
        <v>0</v>
      </c>
      <c r="D1150" s="72">
        <f t="shared" si="69"/>
        <v>0</v>
      </c>
      <c r="E1150" s="72">
        <f t="shared" si="70"/>
        <v>0</v>
      </c>
      <c r="F1150" s="72">
        <f t="shared" si="71"/>
        <v>1</v>
      </c>
    </row>
    <row r="1151" spans="1:6" ht="25" x14ac:dyDescent="0.35">
      <c r="A1151" s="62">
        <v>445220</v>
      </c>
      <c r="B1151" s="62" t="s">
        <v>1271</v>
      </c>
      <c r="C1151" s="72">
        <f t="shared" si="68"/>
        <v>0</v>
      </c>
      <c r="D1151" s="72">
        <f t="shared" si="69"/>
        <v>0</v>
      </c>
      <c r="E1151" s="72">
        <f t="shared" si="70"/>
        <v>0</v>
      </c>
      <c r="F1151" s="72">
        <f t="shared" si="71"/>
        <v>0</v>
      </c>
    </row>
    <row r="1152" spans="1:6" ht="25" x14ac:dyDescent="0.35">
      <c r="A1152" s="62">
        <v>44523</v>
      </c>
      <c r="B1152" s="62" t="s">
        <v>1272</v>
      </c>
      <c r="C1152" s="72">
        <f t="shared" si="68"/>
        <v>0</v>
      </c>
      <c r="D1152" s="72">
        <f t="shared" si="69"/>
        <v>0</v>
      </c>
      <c r="E1152" s="72">
        <f t="shared" si="70"/>
        <v>0</v>
      </c>
      <c r="F1152" s="72">
        <f t="shared" si="71"/>
        <v>1</v>
      </c>
    </row>
    <row r="1153" spans="1:6" ht="25" x14ac:dyDescent="0.35">
      <c r="A1153" s="62">
        <v>445230</v>
      </c>
      <c r="B1153" s="62" t="s">
        <v>1272</v>
      </c>
      <c r="C1153" s="72">
        <f t="shared" si="68"/>
        <v>0</v>
      </c>
      <c r="D1153" s="72">
        <f t="shared" si="69"/>
        <v>0</v>
      </c>
      <c r="E1153" s="72">
        <f t="shared" si="70"/>
        <v>0</v>
      </c>
      <c r="F1153" s="72">
        <f t="shared" si="71"/>
        <v>0</v>
      </c>
    </row>
    <row r="1154" spans="1:6" ht="25" x14ac:dyDescent="0.35">
      <c r="A1154" s="62">
        <v>44529</v>
      </c>
      <c r="B1154" s="62" t="s">
        <v>1273</v>
      </c>
      <c r="C1154" s="72">
        <f t="shared" si="68"/>
        <v>0</v>
      </c>
      <c r="D1154" s="72">
        <f t="shared" si="69"/>
        <v>0</v>
      </c>
      <c r="E1154" s="72">
        <f t="shared" si="70"/>
        <v>0</v>
      </c>
      <c r="F1154" s="72">
        <f t="shared" si="71"/>
        <v>1</v>
      </c>
    </row>
    <row r="1155" spans="1:6" x14ac:dyDescent="0.35">
      <c r="A1155" s="62">
        <v>445291</v>
      </c>
      <c r="B1155" s="62" t="s">
        <v>1274</v>
      </c>
      <c r="C1155" s="72">
        <f t="shared" si="68"/>
        <v>0</v>
      </c>
      <c r="D1155" s="72">
        <f t="shared" si="69"/>
        <v>0</v>
      </c>
      <c r="E1155" s="72">
        <f t="shared" si="70"/>
        <v>0</v>
      </c>
      <c r="F1155" s="72">
        <f t="shared" si="71"/>
        <v>0</v>
      </c>
    </row>
    <row r="1156" spans="1:6" ht="25" x14ac:dyDescent="0.35">
      <c r="A1156" s="62">
        <v>445292</v>
      </c>
      <c r="B1156" s="62" t="s">
        <v>1275</v>
      </c>
      <c r="C1156" s="72">
        <f t="shared" ref="C1156:C1219" si="72">IF(LEN($A1156 )&lt;= 2,1, 0)</f>
        <v>0</v>
      </c>
      <c r="D1156" s="72">
        <f t="shared" ref="D1156:D1219" si="73">IF(LEN($A1156 )&lt;= 3,1, 0)</f>
        <v>0</v>
      </c>
      <c r="E1156" s="72">
        <f t="shared" ref="E1156:E1219" si="74">IF(LEN($A1156 )&lt;= 4,1, 0)</f>
        <v>0</v>
      </c>
      <c r="F1156" s="72">
        <f t="shared" ref="F1156:F1219" si="75">IF(LEN($A1156 )&lt;= 5,1, 0)</f>
        <v>0</v>
      </c>
    </row>
    <row r="1157" spans="1:6" ht="25" x14ac:dyDescent="0.35">
      <c r="A1157" s="62">
        <v>445299</v>
      </c>
      <c r="B1157" s="62" t="s">
        <v>1276</v>
      </c>
      <c r="C1157" s="72">
        <f t="shared" si="72"/>
        <v>0</v>
      </c>
      <c r="D1157" s="72">
        <f t="shared" si="73"/>
        <v>0</v>
      </c>
      <c r="E1157" s="72">
        <f t="shared" si="74"/>
        <v>0</v>
      </c>
      <c r="F1157" s="72">
        <f t="shared" si="75"/>
        <v>0</v>
      </c>
    </row>
    <row r="1158" spans="1:6" ht="25" x14ac:dyDescent="0.35">
      <c r="A1158" s="62">
        <v>4453</v>
      </c>
      <c r="B1158" s="62" t="s">
        <v>1277</v>
      </c>
      <c r="C1158" s="72">
        <f t="shared" si="72"/>
        <v>0</v>
      </c>
      <c r="D1158" s="72">
        <f t="shared" si="73"/>
        <v>0</v>
      </c>
      <c r="E1158" s="72">
        <f t="shared" si="74"/>
        <v>1</v>
      </c>
      <c r="F1158" s="72">
        <f t="shared" si="75"/>
        <v>1</v>
      </c>
    </row>
    <row r="1159" spans="1:6" ht="25" x14ac:dyDescent="0.35">
      <c r="A1159" s="62">
        <v>44531</v>
      </c>
      <c r="B1159" s="62" t="s">
        <v>1277</v>
      </c>
      <c r="C1159" s="72">
        <f t="shared" si="72"/>
        <v>0</v>
      </c>
      <c r="D1159" s="72">
        <f t="shared" si="73"/>
        <v>0</v>
      </c>
      <c r="E1159" s="72">
        <f t="shared" si="74"/>
        <v>0</v>
      </c>
      <c r="F1159" s="72">
        <f t="shared" si="75"/>
        <v>1</v>
      </c>
    </row>
    <row r="1160" spans="1:6" ht="25" x14ac:dyDescent="0.35">
      <c r="A1160" s="62">
        <v>445310</v>
      </c>
      <c r="B1160" s="62" t="s">
        <v>1277</v>
      </c>
      <c r="C1160" s="72">
        <f t="shared" si="72"/>
        <v>0</v>
      </c>
      <c r="D1160" s="72">
        <f t="shared" si="73"/>
        <v>0</v>
      </c>
      <c r="E1160" s="72">
        <f t="shared" si="74"/>
        <v>0</v>
      </c>
      <c r="F1160" s="72">
        <f t="shared" si="75"/>
        <v>0</v>
      </c>
    </row>
    <row r="1161" spans="1:6" ht="25" x14ac:dyDescent="0.35">
      <c r="A1161" s="62">
        <v>446</v>
      </c>
      <c r="B1161" s="62" t="s">
        <v>1278</v>
      </c>
      <c r="C1161" s="72">
        <f t="shared" si="72"/>
        <v>0</v>
      </c>
      <c r="D1161" s="72">
        <f t="shared" si="73"/>
        <v>1</v>
      </c>
      <c r="E1161" s="72">
        <f t="shared" si="74"/>
        <v>1</v>
      </c>
      <c r="F1161" s="72">
        <f t="shared" si="75"/>
        <v>1</v>
      </c>
    </row>
    <row r="1162" spans="1:6" ht="25" x14ac:dyDescent="0.35">
      <c r="A1162" s="62">
        <v>4461</v>
      </c>
      <c r="B1162" s="62" t="s">
        <v>1278</v>
      </c>
      <c r="C1162" s="72">
        <f t="shared" si="72"/>
        <v>0</v>
      </c>
      <c r="D1162" s="72">
        <f t="shared" si="73"/>
        <v>0</v>
      </c>
      <c r="E1162" s="72">
        <f t="shared" si="74"/>
        <v>1</v>
      </c>
      <c r="F1162" s="72">
        <f t="shared" si="75"/>
        <v>1</v>
      </c>
    </row>
    <row r="1163" spans="1:6" ht="25" x14ac:dyDescent="0.35">
      <c r="A1163" s="62">
        <v>44611</v>
      </c>
      <c r="B1163" s="62" t="s">
        <v>1279</v>
      </c>
      <c r="C1163" s="72">
        <f t="shared" si="72"/>
        <v>0</v>
      </c>
      <c r="D1163" s="72">
        <f t="shared" si="73"/>
        <v>0</v>
      </c>
      <c r="E1163" s="72">
        <f t="shared" si="74"/>
        <v>0</v>
      </c>
      <c r="F1163" s="72">
        <f t="shared" si="75"/>
        <v>1</v>
      </c>
    </row>
    <row r="1164" spans="1:6" ht="25" x14ac:dyDescent="0.35">
      <c r="A1164" s="62">
        <v>446110</v>
      </c>
      <c r="B1164" s="62" t="s">
        <v>1279</v>
      </c>
      <c r="C1164" s="72">
        <f t="shared" si="72"/>
        <v>0</v>
      </c>
      <c r="D1164" s="72">
        <f t="shared" si="73"/>
        <v>0</v>
      </c>
      <c r="E1164" s="72">
        <f t="shared" si="74"/>
        <v>0</v>
      </c>
      <c r="F1164" s="72">
        <f t="shared" si="75"/>
        <v>0</v>
      </c>
    </row>
    <row r="1165" spans="1:6" ht="37.5" x14ac:dyDescent="0.35">
      <c r="A1165" s="62">
        <v>44612</v>
      </c>
      <c r="B1165" s="62" t="s">
        <v>1280</v>
      </c>
      <c r="C1165" s="72">
        <f t="shared" si="72"/>
        <v>0</v>
      </c>
      <c r="D1165" s="72">
        <f t="shared" si="73"/>
        <v>0</v>
      </c>
      <c r="E1165" s="72">
        <f t="shared" si="74"/>
        <v>0</v>
      </c>
      <c r="F1165" s="72">
        <f t="shared" si="75"/>
        <v>1</v>
      </c>
    </row>
    <row r="1166" spans="1:6" ht="37.5" x14ac:dyDescent="0.35">
      <c r="A1166" s="62">
        <v>446120</v>
      </c>
      <c r="B1166" s="62" t="s">
        <v>1280</v>
      </c>
      <c r="C1166" s="72">
        <f t="shared" si="72"/>
        <v>0</v>
      </c>
      <c r="D1166" s="72">
        <f t="shared" si="73"/>
        <v>0</v>
      </c>
      <c r="E1166" s="72">
        <f t="shared" si="74"/>
        <v>0</v>
      </c>
      <c r="F1166" s="72">
        <f t="shared" si="75"/>
        <v>0</v>
      </c>
    </row>
    <row r="1167" spans="1:6" ht="25" x14ac:dyDescent="0.35">
      <c r="A1167" s="62">
        <v>44613</v>
      </c>
      <c r="B1167" s="62" t="s">
        <v>1281</v>
      </c>
      <c r="C1167" s="72">
        <f t="shared" si="72"/>
        <v>0</v>
      </c>
      <c r="D1167" s="72">
        <f t="shared" si="73"/>
        <v>0</v>
      </c>
      <c r="E1167" s="72">
        <f t="shared" si="74"/>
        <v>0</v>
      </c>
      <c r="F1167" s="72">
        <f t="shared" si="75"/>
        <v>1</v>
      </c>
    </row>
    <row r="1168" spans="1:6" ht="25" x14ac:dyDescent="0.35">
      <c r="A1168" s="62">
        <v>446130</v>
      </c>
      <c r="B1168" s="62" t="s">
        <v>1281</v>
      </c>
      <c r="C1168" s="72">
        <f t="shared" si="72"/>
        <v>0</v>
      </c>
      <c r="D1168" s="72">
        <f t="shared" si="73"/>
        <v>0</v>
      </c>
      <c r="E1168" s="72">
        <f t="shared" si="74"/>
        <v>0</v>
      </c>
      <c r="F1168" s="72">
        <f t="shared" si="75"/>
        <v>0</v>
      </c>
    </row>
    <row r="1169" spans="1:6" ht="37.5" x14ac:dyDescent="0.35">
      <c r="A1169" s="62">
        <v>44619</v>
      </c>
      <c r="B1169" s="62" t="s">
        <v>1282</v>
      </c>
      <c r="C1169" s="72">
        <f t="shared" si="72"/>
        <v>0</v>
      </c>
      <c r="D1169" s="72">
        <f t="shared" si="73"/>
        <v>0</v>
      </c>
      <c r="E1169" s="72">
        <f t="shared" si="74"/>
        <v>0</v>
      </c>
      <c r="F1169" s="72">
        <f t="shared" si="75"/>
        <v>1</v>
      </c>
    </row>
    <row r="1170" spans="1:6" ht="25" x14ac:dyDescent="0.35">
      <c r="A1170" s="62">
        <v>446191</v>
      </c>
      <c r="B1170" s="62" t="s">
        <v>1283</v>
      </c>
      <c r="C1170" s="72">
        <f t="shared" si="72"/>
        <v>0</v>
      </c>
      <c r="D1170" s="72">
        <f t="shared" si="73"/>
        <v>0</v>
      </c>
      <c r="E1170" s="72">
        <f t="shared" si="74"/>
        <v>0</v>
      </c>
      <c r="F1170" s="72">
        <f t="shared" si="75"/>
        <v>0</v>
      </c>
    </row>
    <row r="1171" spans="1:6" ht="37.5" x14ac:dyDescent="0.35">
      <c r="A1171" s="62">
        <v>446199</v>
      </c>
      <c r="B1171" s="62" t="s">
        <v>1284</v>
      </c>
      <c r="C1171" s="72">
        <f t="shared" si="72"/>
        <v>0</v>
      </c>
      <c r="D1171" s="72">
        <f t="shared" si="73"/>
        <v>0</v>
      </c>
      <c r="E1171" s="72">
        <f t="shared" si="74"/>
        <v>0</v>
      </c>
      <c r="F1171" s="72">
        <f t="shared" si="75"/>
        <v>0</v>
      </c>
    </row>
    <row r="1172" spans="1:6" x14ac:dyDescent="0.35">
      <c r="A1172" s="62">
        <v>447</v>
      </c>
      <c r="B1172" s="62" t="s">
        <v>1285</v>
      </c>
      <c r="C1172" s="72">
        <f t="shared" si="72"/>
        <v>0</v>
      </c>
      <c r="D1172" s="72">
        <f t="shared" si="73"/>
        <v>1</v>
      </c>
      <c r="E1172" s="72">
        <f t="shared" si="74"/>
        <v>1</v>
      </c>
      <c r="F1172" s="72">
        <f t="shared" si="75"/>
        <v>1</v>
      </c>
    </row>
    <row r="1173" spans="1:6" x14ac:dyDescent="0.35">
      <c r="A1173" s="62">
        <v>4471</v>
      </c>
      <c r="B1173" s="62" t="s">
        <v>1285</v>
      </c>
      <c r="C1173" s="72">
        <f t="shared" si="72"/>
        <v>0</v>
      </c>
      <c r="D1173" s="72">
        <f t="shared" si="73"/>
        <v>0</v>
      </c>
      <c r="E1173" s="72">
        <f t="shared" si="74"/>
        <v>1</v>
      </c>
      <c r="F1173" s="72">
        <f t="shared" si="75"/>
        <v>1</v>
      </c>
    </row>
    <row r="1174" spans="1:6" ht="37.5" x14ac:dyDescent="0.35">
      <c r="A1174" s="62">
        <v>44711</v>
      </c>
      <c r="B1174" s="62" t="s">
        <v>1286</v>
      </c>
      <c r="C1174" s="72">
        <f t="shared" si="72"/>
        <v>0</v>
      </c>
      <c r="D1174" s="72">
        <f t="shared" si="73"/>
        <v>0</v>
      </c>
      <c r="E1174" s="72">
        <f t="shared" si="74"/>
        <v>0</v>
      </c>
      <c r="F1174" s="72">
        <f t="shared" si="75"/>
        <v>1</v>
      </c>
    </row>
    <row r="1175" spans="1:6" ht="37.5" x14ac:dyDescent="0.35">
      <c r="A1175" s="62">
        <v>447110</v>
      </c>
      <c r="B1175" s="62" t="s">
        <v>1286</v>
      </c>
      <c r="C1175" s="72">
        <f t="shared" si="72"/>
        <v>0</v>
      </c>
      <c r="D1175" s="72">
        <f t="shared" si="73"/>
        <v>0</v>
      </c>
      <c r="E1175" s="72">
        <f t="shared" si="74"/>
        <v>0</v>
      </c>
      <c r="F1175" s="72">
        <f t="shared" si="75"/>
        <v>0</v>
      </c>
    </row>
    <row r="1176" spans="1:6" ht="25" x14ac:dyDescent="0.35">
      <c r="A1176" s="62">
        <v>44719</v>
      </c>
      <c r="B1176" s="62" t="s">
        <v>1287</v>
      </c>
      <c r="C1176" s="72">
        <f t="shared" si="72"/>
        <v>0</v>
      </c>
      <c r="D1176" s="72">
        <f t="shared" si="73"/>
        <v>0</v>
      </c>
      <c r="E1176" s="72">
        <f t="shared" si="74"/>
        <v>0</v>
      </c>
      <c r="F1176" s="72">
        <f t="shared" si="75"/>
        <v>1</v>
      </c>
    </row>
    <row r="1177" spans="1:6" ht="25" x14ac:dyDescent="0.35">
      <c r="A1177" s="62">
        <v>447190</v>
      </c>
      <c r="B1177" s="62" t="s">
        <v>1287</v>
      </c>
      <c r="C1177" s="72">
        <f t="shared" si="72"/>
        <v>0</v>
      </c>
      <c r="D1177" s="72">
        <f t="shared" si="73"/>
        <v>0</v>
      </c>
      <c r="E1177" s="72">
        <f t="shared" si="74"/>
        <v>0</v>
      </c>
      <c r="F1177" s="72">
        <f t="shared" si="75"/>
        <v>0</v>
      </c>
    </row>
    <row r="1178" spans="1:6" ht="25" x14ac:dyDescent="0.35">
      <c r="A1178" s="62">
        <v>448</v>
      </c>
      <c r="B1178" s="62" t="s">
        <v>1288</v>
      </c>
      <c r="C1178" s="72">
        <f t="shared" si="72"/>
        <v>0</v>
      </c>
      <c r="D1178" s="72">
        <f t="shared" si="73"/>
        <v>1</v>
      </c>
      <c r="E1178" s="72">
        <f t="shared" si="74"/>
        <v>1</v>
      </c>
      <c r="F1178" s="72">
        <f t="shared" si="75"/>
        <v>1</v>
      </c>
    </row>
    <row r="1179" spans="1:6" x14ac:dyDescent="0.35">
      <c r="A1179" s="62">
        <v>4481</v>
      </c>
      <c r="B1179" s="62" t="s">
        <v>1289</v>
      </c>
      <c r="C1179" s="72">
        <f t="shared" si="72"/>
        <v>0</v>
      </c>
      <c r="D1179" s="72">
        <f t="shared" si="73"/>
        <v>0</v>
      </c>
      <c r="E1179" s="72">
        <f t="shared" si="74"/>
        <v>1</v>
      </c>
      <c r="F1179" s="72">
        <f t="shared" si="75"/>
        <v>1</v>
      </c>
    </row>
    <row r="1180" spans="1:6" ht="25" x14ac:dyDescent="0.35">
      <c r="A1180" s="62">
        <v>44811</v>
      </c>
      <c r="B1180" s="62" t="s">
        <v>1290</v>
      </c>
      <c r="C1180" s="72">
        <f t="shared" si="72"/>
        <v>0</v>
      </c>
      <c r="D1180" s="72">
        <f t="shared" si="73"/>
        <v>0</v>
      </c>
      <c r="E1180" s="72">
        <f t="shared" si="74"/>
        <v>0</v>
      </c>
      <c r="F1180" s="72">
        <f t="shared" si="75"/>
        <v>1</v>
      </c>
    </row>
    <row r="1181" spans="1:6" ht="25" x14ac:dyDescent="0.35">
      <c r="A1181" s="62">
        <v>448110</v>
      </c>
      <c r="B1181" s="62" t="s">
        <v>1290</v>
      </c>
      <c r="C1181" s="72">
        <f t="shared" si="72"/>
        <v>0</v>
      </c>
      <c r="D1181" s="72">
        <f t="shared" si="73"/>
        <v>0</v>
      </c>
      <c r="E1181" s="72">
        <f t="shared" si="74"/>
        <v>0</v>
      </c>
      <c r="F1181" s="72">
        <f t="shared" si="75"/>
        <v>0</v>
      </c>
    </row>
    <row r="1182" spans="1:6" ht="25" x14ac:dyDescent="0.35">
      <c r="A1182" s="62">
        <v>44812</v>
      </c>
      <c r="B1182" s="62" t="s">
        <v>1291</v>
      </c>
      <c r="C1182" s="72">
        <f t="shared" si="72"/>
        <v>0</v>
      </c>
      <c r="D1182" s="72">
        <f t="shared" si="73"/>
        <v>0</v>
      </c>
      <c r="E1182" s="72">
        <f t="shared" si="74"/>
        <v>0</v>
      </c>
      <c r="F1182" s="72">
        <f t="shared" si="75"/>
        <v>1</v>
      </c>
    </row>
    <row r="1183" spans="1:6" ht="25" x14ac:dyDescent="0.35">
      <c r="A1183" s="62">
        <v>448120</v>
      </c>
      <c r="B1183" s="62" t="s">
        <v>1291</v>
      </c>
      <c r="C1183" s="72">
        <f t="shared" si="72"/>
        <v>0</v>
      </c>
      <c r="D1183" s="72">
        <f t="shared" si="73"/>
        <v>0</v>
      </c>
      <c r="E1183" s="72">
        <f t="shared" si="74"/>
        <v>0</v>
      </c>
      <c r="F1183" s="72">
        <f t="shared" si="75"/>
        <v>0</v>
      </c>
    </row>
    <row r="1184" spans="1:6" ht="37.5" x14ac:dyDescent="0.35">
      <c r="A1184" s="62">
        <v>44813</v>
      </c>
      <c r="B1184" s="62" t="s">
        <v>1292</v>
      </c>
      <c r="C1184" s="72">
        <f t="shared" si="72"/>
        <v>0</v>
      </c>
      <c r="D1184" s="72">
        <f t="shared" si="73"/>
        <v>0</v>
      </c>
      <c r="E1184" s="72">
        <f t="shared" si="74"/>
        <v>0</v>
      </c>
      <c r="F1184" s="72">
        <f t="shared" si="75"/>
        <v>1</v>
      </c>
    </row>
    <row r="1185" spans="1:6" ht="37.5" x14ac:dyDescent="0.35">
      <c r="A1185" s="62">
        <v>448130</v>
      </c>
      <c r="B1185" s="62" t="s">
        <v>1292</v>
      </c>
      <c r="C1185" s="72">
        <f t="shared" si="72"/>
        <v>0</v>
      </c>
      <c r="D1185" s="72">
        <f t="shared" si="73"/>
        <v>0</v>
      </c>
      <c r="E1185" s="72">
        <f t="shared" si="74"/>
        <v>0</v>
      </c>
      <c r="F1185" s="72">
        <f t="shared" si="75"/>
        <v>0</v>
      </c>
    </row>
    <row r="1186" spans="1:6" ht="25" x14ac:dyDescent="0.35">
      <c r="A1186" s="62">
        <v>44814</v>
      </c>
      <c r="B1186" s="62" t="s">
        <v>1293</v>
      </c>
      <c r="C1186" s="72">
        <f t="shared" si="72"/>
        <v>0</v>
      </c>
      <c r="D1186" s="72">
        <f t="shared" si="73"/>
        <v>0</v>
      </c>
      <c r="E1186" s="72">
        <f t="shared" si="74"/>
        <v>0</v>
      </c>
      <c r="F1186" s="72">
        <f t="shared" si="75"/>
        <v>1</v>
      </c>
    </row>
    <row r="1187" spans="1:6" ht="25" x14ac:dyDescent="0.35">
      <c r="A1187" s="62">
        <v>448140</v>
      </c>
      <c r="B1187" s="62" t="s">
        <v>1293</v>
      </c>
      <c r="C1187" s="72">
        <f t="shared" si="72"/>
        <v>0</v>
      </c>
      <c r="D1187" s="72">
        <f t="shared" si="73"/>
        <v>0</v>
      </c>
      <c r="E1187" s="72">
        <f t="shared" si="74"/>
        <v>0</v>
      </c>
      <c r="F1187" s="72">
        <f t="shared" si="75"/>
        <v>0</v>
      </c>
    </row>
    <row r="1188" spans="1:6" ht="25" x14ac:dyDescent="0.35">
      <c r="A1188" s="62">
        <v>44815</v>
      </c>
      <c r="B1188" s="62" t="s">
        <v>1294</v>
      </c>
      <c r="C1188" s="72">
        <f t="shared" si="72"/>
        <v>0</v>
      </c>
      <c r="D1188" s="72">
        <f t="shared" si="73"/>
        <v>0</v>
      </c>
      <c r="E1188" s="72">
        <f t="shared" si="74"/>
        <v>0</v>
      </c>
      <c r="F1188" s="72">
        <f t="shared" si="75"/>
        <v>1</v>
      </c>
    </row>
    <row r="1189" spans="1:6" ht="25" x14ac:dyDescent="0.35">
      <c r="A1189" s="62">
        <v>448150</v>
      </c>
      <c r="B1189" s="62" t="s">
        <v>1294</v>
      </c>
      <c r="C1189" s="72">
        <f t="shared" si="72"/>
        <v>0</v>
      </c>
      <c r="D1189" s="72">
        <f t="shared" si="73"/>
        <v>0</v>
      </c>
      <c r="E1189" s="72">
        <f t="shared" si="74"/>
        <v>0</v>
      </c>
      <c r="F1189" s="72">
        <f t="shared" si="75"/>
        <v>0</v>
      </c>
    </row>
    <row r="1190" spans="1:6" ht="25" x14ac:dyDescent="0.35">
      <c r="A1190" s="62">
        <v>44819</v>
      </c>
      <c r="B1190" s="62" t="s">
        <v>1295</v>
      </c>
      <c r="C1190" s="72">
        <f t="shared" si="72"/>
        <v>0</v>
      </c>
      <c r="D1190" s="72">
        <f t="shared" si="73"/>
        <v>0</v>
      </c>
      <c r="E1190" s="72">
        <f t="shared" si="74"/>
        <v>0</v>
      </c>
      <c r="F1190" s="72">
        <f t="shared" si="75"/>
        <v>1</v>
      </c>
    </row>
    <row r="1191" spans="1:6" ht="25" x14ac:dyDescent="0.35">
      <c r="A1191" s="62">
        <v>448190</v>
      </c>
      <c r="B1191" s="62" t="s">
        <v>1295</v>
      </c>
      <c r="C1191" s="72">
        <f t="shared" si="72"/>
        <v>0</v>
      </c>
      <c r="D1191" s="72">
        <f t="shared" si="73"/>
        <v>0</v>
      </c>
      <c r="E1191" s="72">
        <f t="shared" si="74"/>
        <v>0</v>
      </c>
      <c r="F1191" s="72">
        <f t="shared" si="75"/>
        <v>0</v>
      </c>
    </row>
    <row r="1192" spans="1:6" x14ac:dyDescent="0.35">
      <c r="A1192" s="62">
        <v>4482</v>
      </c>
      <c r="B1192" s="62" t="s">
        <v>1296</v>
      </c>
      <c r="C1192" s="72">
        <f t="shared" si="72"/>
        <v>0</v>
      </c>
      <c r="D1192" s="72">
        <f t="shared" si="73"/>
        <v>0</v>
      </c>
      <c r="E1192" s="72">
        <f t="shared" si="74"/>
        <v>1</v>
      </c>
      <c r="F1192" s="72">
        <f t="shared" si="75"/>
        <v>1</v>
      </c>
    </row>
    <row r="1193" spans="1:6" x14ac:dyDescent="0.35">
      <c r="A1193" s="62">
        <v>44821</v>
      </c>
      <c r="B1193" s="62" t="s">
        <v>1296</v>
      </c>
      <c r="C1193" s="72">
        <f t="shared" si="72"/>
        <v>0</v>
      </c>
      <c r="D1193" s="72">
        <f t="shared" si="73"/>
        <v>0</v>
      </c>
      <c r="E1193" s="72">
        <f t="shared" si="74"/>
        <v>0</v>
      </c>
      <c r="F1193" s="72">
        <f t="shared" si="75"/>
        <v>1</v>
      </c>
    </row>
    <row r="1194" spans="1:6" x14ac:dyDescent="0.35">
      <c r="A1194" s="62">
        <v>448210</v>
      </c>
      <c r="B1194" s="62" t="s">
        <v>1296</v>
      </c>
      <c r="C1194" s="72">
        <f t="shared" si="72"/>
        <v>0</v>
      </c>
      <c r="D1194" s="72">
        <f t="shared" si="73"/>
        <v>0</v>
      </c>
      <c r="E1194" s="72">
        <f t="shared" si="74"/>
        <v>0</v>
      </c>
      <c r="F1194" s="72">
        <f t="shared" si="75"/>
        <v>0</v>
      </c>
    </row>
    <row r="1195" spans="1:6" ht="37.5" x14ac:dyDescent="0.35">
      <c r="A1195" s="62">
        <v>4483</v>
      </c>
      <c r="B1195" s="62" t="s">
        <v>1297</v>
      </c>
      <c r="C1195" s="72">
        <f t="shared" si="72"/>
        <v>0</v>
      </c>
      <c r="D1195" s="72">
        <f t="shared" si="73"/>
        <v>0</v>
      </c>
      <c r="E1195" s="72">
        <f t="shared" si="74"/>
        <v>1</v>
      </c>
      <c r="F1195" s="72">
        <f t="shared" si="75"/>
        <v>1</v>
      </c>
    </row>
    <row r="1196" spans="1:6" x14ac:dyDescent="0.35">
      <c r="A1196" s="62">
        <v>44831</v>
      </c>
      <c r="B1196" s="62" t="s">
        <v>1298</v>
      </c>
      <c r="C1196" s="72">
        <f t="shared" si="72"/>
        <v>0</v>
      </c>
      <c r="D1196" s="72">
        <f t="shared" si="73"/>
        <v>0</v>
      </c>
      <c r="E1196" s="72">
        <f t="shared" si="74"/>
        <v>0</v>
      </c>
      <c r="F1196" s="72">
        <f t="shared" si="75"/>
        <v>1</v>
      </c>
    </row>
    <row r="1197" spans="1:6" x14ac:dyDescent="0.35">
      <c r="A1197" s="62">
        <v>448310</v>
      </c>
      <c r="B1197" s="62" t="s">
        <v>1298</v>
      </c>
      <c r="C1197" s="72">
        <f t="shared" si="72"/>
        <v>0</v>
      </c>
      <c r="D1197" s="72">
        <f t="shared" si="73"/>
        <v>0</v>
      </c>
      <c r="E1197" s="72">
        <f t="shared" si="74"/>
        <v>0</v>
      </c>
      <c r="F1197" s="72">
        <f t="shared" si="75"/>
        <v>0</v>
      </c>
    </row>
    <row r="1198" spans="1:6" ht="25" x14ac:dyDescent="0.35">
      <c r="A1198" s="62">
        <v>44832</v>
      </c>
      <c r="B1198" s="62" t="s">
        <v>1299</v>
      </c>
      <c r="C1198" s="72">
        <f t="shared" si="72"/>
        <v>0</v>
      </c>
      <c r="D1198" s="72">
        <f t="shared" si="73"/>
        <v>0</v>
      </c>
      <c r="E1198" s="72">
        <f t="shared" si="74"/>
        <v>0</v>
      </c>
      <c r="F1198" s="72">
        <f t="shared" si="75"/>
        <v>1</v>
      </c>
    </row>
    <row r="1199" spans="1:6" ht="25" x14ac:dyDescent="0.35">
      <c r="A1199" s="62">
        <v>448320</v>
      </c>
      <c r="B1199" s="62" t="s">
        <v>1299</v>
      </c>
      <c r="C1199" s="72">
        <f t="shared" si="72"/>
        <v>0</v>
      </c>
      <c r="D1199" s="72">
        <f t="shared" si="73"/>
        <v>0</v>
      </c>
      <c r="E1199" s="72">
        <f t="shared" si="74"/>
        <v>0</v>
      </c>
      <c r="F1199" s="72">
        <f t="shared" si="75"/>
        <v>0</v>
      </c>
    </row>
    <row r="1200" spans="1:6" ht="50" x14ac:dyDescent="0.35">
      <c r="A1200" s="62">
        <v>451</v>
      </c>
      <c r="B1200" s="62" t="s">
        <v>1300</v>
      </c>
      <c r="C1200" s="72">
        <f t="shared" si="72"/>
        <v>0</v>
      </c>
      <c r="D1200" s="72">
        <f t="shared" si="73"/>
        <v>1</v>
      </c>
      <c r="E1200" s="72">
        <f t="shared" si="74"/>
        <v>1</v>
      </c>
      <c r="F1200" s="72">
        <f t="shared" si="75"/>
        <v>1</v>
      </c>
    </row>
    <row r="1201" spans="1:6" ht="37.5" x14ac:dyDescent="0.35">
      <c r="A1201" s="62">
        <v>4511</v>
      </c>
      <c r="B1201" s="62" t="s">
        <v>1301</v>
      </c>
      <c r="C1201" s="72">
        <f t="shared" si="72"/>
        <v>0</v>
      </c>
      <c r="D1201" s="72">
        <f t="shared" si="73"/>
        <v>0</v>
      </c>
      <c r="E1201" s="72">
        <f t="shared" si="74"/>
        <v>1</v>
      </c>
      <c r="F1201" s="72">
        <f t="shared" si="75"/>
        <v>1</v>
      </c>
    </row>
    <row r="1202" spans="1:6" ht="25" x14ac:dyDescent="0.35">
      <c r="A1202" s="62">
        <v>45111</v>
      </c>
      <c r="B1202" s="62" t="s">
        <v>1302</v>
      </c>
      <c r="C1202" s="72">
        <f t="shared" si="72"/>
        <v>0</v>
      </c>
      <c r="D1202" s="72">
        <f t="shared" si="73"/>
        <v>0</v>
      </c>
      <c r="E1202" s="72">
        <f t="shared" si="74"/>
        <v>0</v>
      </c>
      <c r="F1202" s="72">
        <f t="shared" si="75"/>
        <v>1</v>
      </c>
    </row>
    <row r="1203" spans="1:6" ht="25" x14ac:dyDescent="0.35">
      <c r="A1203" s="62">
        <v>451110</v>
      </c>
      <c r="B1203" s="62" t="s">
        <v>1302</v>
      </c>
      <c r="C1203" s="72">
        <f t="shared" si="72"/>
        <v>0</v>
      </c>
      <c r="D1203" s="72">
        <f t="shared" si="73"/>
        <v>0</v>
      </c>
      <c r="E1203" s="72">
        <f t="shared" si="74"/>
        <v>0</v>
      </c>
      <c r="F1203" s="72">
        <f t="shared" si="75"/>
        <v>0</v>
      </c>
    </row>
    <row r="1204" spans="1:6" ht="25" x14ac:dyDescent="0.35">
      <c r="A1204" s="62">
        <v>45112</v>
      </c>
      <c r="B1204" s="62" t="s">
        <v>1303</v>
      </c>
      <c r="C1204" s="72">
        <f t="shared" si="72"/>
        <v>0</v>
      </c>
      <c r="D1204" s="72">
        <f t="shared" si="73"/>
        <v>0</v>
      </c>
      <c r="E1204" s="72">
        <f t="shared" si="74"/>
        <v>0</v>
      </c>
      <c r="F1204" s="72">
        <f t="shared" si="75"/>
        <v>1</v>
      </c>
    </row>
    <row r="1205" spans="1:6" ht="25" x14ac:dyDescent="0.35">
      <c r="A1205" s="62">
        <v>451120</v>
      </c>
      <c r="B1205" s="62" t="s">
        <v>1303</v>
      </c>
      <c r="C1205" s="72">
        <f t="shared" si="72"/>
        <v>0</v>
      </c>
      <c r="D1205" s="72">
        <f t="shared" si="73"/>
        <v>0</v>
      </c>
      <c r="E1205" s="72">
        <f t="shared" si="74"/>
        <v>0</v>
      </c>
      <c r="F1205" s="72">
        <f t="shared" si="75"/>
        <v>0</v>
      </c>
    </row>
    <row r="1206" spans="1:6" ht="37.5" x14ac:dyDescent="0.35">
      <c r="A1206" s="62">
        <v>45113</v>
      </c>
      <c r="B1206" s="62" t="s">
        <v>1304</v>
      </c>
      <c r="C1206" s="72">
        <f t="shared" si="72"/>
        <v>0</v>
      </c>
      <c r="D1206" s="72">
        <f t="shared" si="73"/>
        <v>0</v>
      </c>
      <c r="E1206" s="72">
        <f t="shared" si="74"/>
        <v>0</v>
      </c>
      <c r="F1206" s="72">
        <f t="shared" si="75"/>
        <v>1</v>
      </c>
    </row>
    <row r="1207" spans="1:6" ht="37.5" x14ac:dyDescent="0.35">
      <c r="A1207" s="62">
        <v>451130</v>
      </c>
      <c r="B1207" s="62" t="s">
        <v>1304</v>
      </c>
      <c r="C1207" s="72">
        <f t="shared" si="72"/>
        <v>0</v>
      </c>
      <c r="D1207" s="72">
        <f t="shared" si="73"/>
        <v>0</v>
      </c>
      <c r="E1207" s="72">
        <f t="shared" si="74"/>
        <v>0</v>
      </c>
      <c r="F1207" s="72">
        <f t="shared" si="75"/>
        <v>0</v>
      </c>
    </row>
    <row r="1208" spans="1:6" ht="25" x14ac:dyDescent="0.35">
      <c r="A1208" s="62">
        <v>45114</v>
      </c>
      <c r="B1208" s="62" t="s">
        <v>1305</v>
      </c>
      <c r="C1208" s="72">
        <f t="shared" si="72"/>
        <v>0</v>
      </c>
      <c r="D1208" s="72">
        <f t="shared" si="73"/>
        <v>0</v>
      </c>
      <c r="E1208" s="72">
        <f t="shared" si="74"/>
        <v>0</v>
      </c>
      <c r="F1208" s="72">
        <f t="shared" si="75"/>
        <v>1</v>
      </c>
    </row>
    <row r="1209" spans="1:6" ht="25" x14ac:dyDescent="0.35">
      <c r="A1209" s="62">
        <v>451140</v>
      </c>
      <c r="B1209" s="62" t="s">
        <v>1305</v>
      </c>
      <c r="C1209" s="72">
        <f t="shared" si="72"/>
        <v>0</v>
      </c>
      <c r="D1209" s="72">
        <f t="shared" si="73"/>
        <v>0</v>
      </c>
      <c r="E1209" s="72">
        <f t="shared" si="74"/>
        <v>0</v>
      </c>
      <c r="F1209" s="72">
        <f t="shared" si="75"/>
        <v>0</v>
      </c>
    </row>
    <row r="1210" spans="1:6" ht="25" x14ac:dyDescent="0.35">
      <c r="A1210" s="62">
        <v>4512</v>
      </c>
      <c r="B1210" s="62" t="s">
        <v>1306</v>
      </c>
      <c r="C1210" s="72">
        <f t="shared" si="72"/>
        <v>0</v>
      </c>
      <c r="D1210" s="72">
        <f t="shared" si="73"/>
        <v>0</v>
      </c>
      <c r="E1210" s="72">
        <f t="shared" si="74"/>
        <v>1</v>
      </c>
      <c r="F1210" s="72">
        <f t="shared" si="75"/>
        <v>1</v>
      </c>
    </row>
    <row r="1211" spans="1:6" ht="25" x14ac:dyDescent="0.35">
      <c r="A1211" s="62">
        <v>45121</v>
      </c>
      <c r="B1211" s="62" t="s">
        <v>1306</v>
      </c>
      <c r="C1211" s="72">
        <f t="shared" si="72"/>
        <v>0</v>
      </c>
      <c r="D1211" s="72">
        <f t="shared" si="73"/>
        <v>0</v>
      </c>
      <c r="E1211" s="72">
        <f t="shared" si="74"/>
        <v>0</v>
      </c>
      <c r="F1211" s="72">
        <f t="shared" si="75"/>
        <v>1</v>
      </c>
    </row>
    <row r="1212" spans="1:6" x14ac:dyDescent="0.35">
      <c r="A1212" s="62">
        <v>451211</v>
      </c>
      <c r="B1212" s="62" t="s">
        <v>1307</v>
      </c>
      <c r="C1212" s="72">
        <f t="shared" si="72"/>
        <v>0</v>
      </c>
      <c r="D1212" s="72">
        <f t="shared" si="73"/>
        <v>0</v>
      </c>
      <c r="E1212" s="72">
        <f t="shared" si="74"/>
        <v>0</v>
      </c>
      <c r="F1212" s="72">
        <f t="shared" si="75"/>
        <v>0</v>
      </c>
    </row>
    <row r="1213" spans="1:6" ht="25" x14ac:dyDescent="0.35">
      <c r="A1213" s="62">
        <v>451212</v>
      </c>
      <c r="B1213" s="62" t="s">
        <v>1308</v>
      </c>
      <c r="C1213" s="72">
        <f t="shared" si="72"/>
        <v>0</v>
      </c>
      <c r="D1213" s="72">
        <f t="shared" si="73"/>
        <v>0</v>
      </c>
      <c r="E1213" s="72">
        <f t="shared" si="74"/>
        <v>0</v>
      </c>
      <c r="F1213" s="72">
        <f t="shared" si="75"/>
        <v>0</v>
      </c>
    </row>
    <row r="1214" spans="1:6" ht="25" x14ac:dyDescent="0.35">
      <c r="A1214" s="62">
        <v>452</v>
      </c>
      <c r="B1214" s="62" t="s">
        <v>1309</v>
      </c>
      <c r="C1214" s="72">
        <f t="shared" si="72"/>
        <v>0</v>
      </c>
      <c r="D1214" s="72">
        <f t="shared" si="73"/>
        <v>1</v>
      </c>
      <c r="E1214" s="72">
        <f t="shared" si="74"/>
        <v>1</v>
      </c>
      <c r="F1214" s="72">
        <f t="shared" si="75"/>
        <v>1</v>
      </c>
    </row>
    <row r="1215" spans="1:6" x14ac:dyDescent="0.35">
      <c r="A1215" s="69">
        <v>4522</v>
      </c>
      <c r="B1215" s="69" t="s">
        <v>1310</v>
      </c>
      <c r="C1215" s="72">
        <f t="shared" si="72"/>
        <v>0</v>
      </c>
      <c r="D1215" s="72">
        <f t="shared" si="73"/>
        <v>0</v>
      </c>
      <c r="E1215" s="72">
        <f t="shared" si="74"/>
        <v>1</v>
      </c>
      <c r="F1215" s="72">
        <f t="shared" si="75"/>
        <v>1</v>
      </c>
    </row>
    <row r="1216" spans="1:6" x14ac:dyDescent="0.35">
      <c r="A1216" s="69">
        <v>45221</v>
      </c>
      <c r="B1216" s="69" t="s">
        <v>1310</v>
      </c>
      <c r="C1216" s="72">
        <f t="shared" si="72"/>
        <v>0</v>
      </c>
      <c r="D1216" s="72">
        <f t="shared" si="73"/>
        <v>0</v>
      </c>
      <c r="E1216" s="72">
        <f t="shared" si="74"/>
        <v>0</v>
      </c>
      <c r="F1216" s="72">
        <f t="shared" si="75"/>
        <v>1</v>
      </c>
    </row>
    <row r="1217" spans="1:6" x14ac:dyDescent="0.35">
      <c r="A1217" s="69">
        <v>452210</v>
      </c>
      <c r="B1217" s="69" t="s">
        <v>1310</v>
      </c>
      <c r="C1217" s="72">
        <f t="shared" si="72"/>
        <v>0</v>
      </c>
      <c r="D1217" s="72">
        <f t="shared" si="73"/>
        <v>0</v>
      </c>
      <c r="E1217" s="72">
        <f t="shared" si="74"/>
        <v>0</v>
      </c>
      <c r="F1217" s="72">
        <f t="shared" si="75"/>
        <v>0</v>
      </c>
    </row>
    <row r="1218" spans="1:6" ht="50" x14ac:dyDescent="0.35">
      <c r="A1218" s="69">
        <v>4523</v>
      </c>
      <c r="B1218" s="69" t="s">
        <v>1311</v>
      </c>
      <c r="C1218" s="72">
        <f t="shared" si="72"/>
        <v>0</v>
      </c>
      <c r="D1218" s="72">
        <f t="shared" si="73"/>
        <v>0</v>
      </c>
      <c r="E1218" s="72">
        <f t="shared" si="74"/>
        <v>1</v>
      </c>
      <c r="F1218" s="72">
        <f t="shared" si="75"/>
        <v>1</v>
      </c>
    </row>
    <row r="1219" spans="1:6" ht="50" x14ac:dyDescent="0.35">
      <c r="A1219" s="69">
        <v>45231</v>
      </c>
      <c r="B1219" s="69" t="s">
        <v>1311</v>
      </c>
      <c r="C1219" s="72">
        <f t="shared" si="72"/>
        <v>0</v>
      </c>
      <c r="D1219" s="72">
        <f t="shared" si="73"/>
        <v>0</v>
      </c>
      <c r="E1219" s="72">
        <f t="shared" si="74"/>
        <v>0</v>
      </c>
      <c r="F1219" s="72">
        <f t="shared" si="75"/>
        <v>1</v>
      </c>
    </row>
    <row r="1220" spans="1:6" ht="25" x14ac:dyDescent="0.35">
      <c r="A1220" s="69">
        <v>452311</v>
      </c>
      <c r="B1220" s="69" t="s">
        <v>1312</v>
      </c>
      <c r="C1220" s="72">
        <f t="shared" ref="C1220:C1283" si="76">IF(LEN($A1220 )&lt;= 2,1, 0)</f>
        <v>0</v>
      </c>
      <c r="D1220" s="72">
        <f t="shared" ref="D1220:D1283" si="77">IF(LEN($A1220 )&lt;= 3,1, 0)</f>
        <v>0</v>
      </c>
      <c r="E1220" s="72">
        <f t="shared" ref="E1220:E1283" si="78">IF(LEN($A1220 )&lt;= 4,1, 0)</f>
        <v>0</v>
      </c>
      <c r="F1220" s="72">
        <f t="shared" ref="F1220:F1283" si="79">IF(LEN($A1220 )&lt;= 5,1, 0)</f>
        <v>0</v>
      </c>
    </row>
    <row r="1221" spans="1:6" ht="25" x14ac:dyDescent="0.35">
      <c r="A1221" s="69">
        <v>452319</v>
      </c>
      <c r="B1221" s="69" t="s">
        <v>1313</v>
      </c>
      <c r="C1221" s="72">
        <f t="shared" si="76"/>
        <v>0</v>
      </c>
      <c r="D1221" s="72">
        <f t="shared" si="77"/>
        <v>0</v>
      </c>
      <c r="E1221" s="72">
        <f t="shared" si="78"/>
        <v>0</v>
      </c>
      <c r="F1221" s="72">
        <f t="shared" si="79"/>
        <v>0</v>
      </c>
    </row>
    <row r="1222" spans="1:6" ht="25" x14ac:dyDescent="0.35">
      <c r="A1222" s="62">
        <v>453</v>
      </c>
      <c r="B1222" s="62" t="s">
        <v>1314</v>
      </c>
      <c r="C1222" s="72">
        <f t="shared" si="76"/>
        <v>0</v>
      </c>
      <c r="D1222" s="72">
        <f t="shared" si="77"/>
        <v>1</v>
      </c>
      <c r="E1222" s="72">
        <f t="shared" si="78"/>
        <v>1</v>
      </c>
      <c r="F1222" s="72">
        <f t="shared" si="79"/>
        <v>1</v>
      </c>
    </row>
    <row r="1223" spans="1:6" x14ac:dyDescent="0.35">
      <c r="A1223" s="62">
        <v>4531</v>
      </c>
      <c r="B1223" s="62" t="s">
        <v>1315</v>
      </c>
      <c r="C1223" s="72">
        <f t="shared" si="76"/>
        <v>0</v>
      </c>
      <c r="D1223" s="72">
        <f t="shared" si="77"/>
        <v>0</v>
      </c>
      <c r="E1223" s="72">
        <f t="shared" si="78"/>
        <v>1</v>
      </c>
      <c r="F1223" s="72">
        <f t="shared" si="79"/>
        <v>1</v>
      </c>
    </row>
    <row r="1224" spans="1:6" x14ac:dyDescent="0.35">
      <c r="A1224" s="62">
        <v>45311</v>
      </c>
      <c r="B1224" s="62" t="s">
        <v>1315</v>
      </c>
      <c r="C1224" s="72">
        <f t="shared" si="76"/>
        <v>0</v>
      </c>
      <c r="D1224" s="72">
        <f t="shared" si="77"/>
        <v>0</v>
      </c>
      <c r="E1224" s="72">
        <f t="shared" si="78"/>
        <v>0</v>
      </c>
      <c r="F1224" s="72">
        <f t="shared" si="79"/>
        <v>1</v>
      </c>
    </row>
    <row r="1225" spans="1:6" x14ac:dyDescent="0.35">
      <c r="A1225" s="62">
        <v>453110</v>
      </c>
      <c r="B1225" s="62" t="s">
        <v>1315</v>
      </c>
      <c r="C1225" s="72">
        <f t="shared" si="76"/>
        <v>0</v>
      </c>
      <c r="D1225" s="72">
        <f t="shared" si="77"/>
        <v>0</v>
      </c>
      <c r="E1225" s="72">
        <f t="shared" si="78"/>
        <v>0</v>
      </c>
      <c r="F1225" s="72">
        <f t="shared" si="79"/>
        <v>0</v>
      </c>
    </row>
    <row r="1226" spans="1:6" ht="37.5" x14ac:dyDescent="0.35">
      <c r="A1226" s="62">
        <v>4532</v>
      </c>
      <c r="B1226" s="62" t="s">
        <v>1316</v>
      </c>
      <c r="C1226" s="72">
        <f t="shared" si="76"/>
        <v>0</v>
      </c>
      <c r="D1226" s="72">
        <f t="shared" si="77"/>
        <v>0</v>
      </c>
      <c r="E1226" s="72">
        <f t="shared" si="78"/>
        <v>1</v>
      </c>
      <c r="F1226" s="72">
        <f t="shared" si="79"/>
        <v>1</v>
      </c>
    </row>
    <row r="1227" spans="1:6" ht="25" x14ac:dyDescent="0.35">
      <c r="A1227" s="62">
        <v>45321</v>
      </c>
      <c r="B1227" s="62" t="s">
        <v>1317</v>
      </c>
      <c r="C1227" s="72">
        <f t="shared" si="76"/>
        <v>0</v>
      </c>
      <c r="D1227" s="72">
        <f t="shared" si="77"/>
        <v>0</v>
      </c>
      <c r="E1227" s="72">
        <f t="shared" si="78"/>
        <v>0</v>
      </c>
      <c r="F1227" s="72">
        <f t="shared" si="79"/>
        <v>1</v>
      </c>
    </row>
    <row r="1228" spans="1:6" ht="25" x14ac:dyDescent="0.35">
      <c r="A1228" s="62">
        <v>453210</v>
      </c>
      <c r="B1228" s="62" t="s">
        <v>1317</v>
      </c>
      <c r="C1228" s="72">
        <f t="shared" si="76"/>
        <v>0</v>
      </c>
      <c r="D1228" s="72">
        <f t="shared" si="77"/>
        <v>0</v>
      </c>
      <c r="E1228" s="72">
        <f t="shared" si="78"/>
        <v>0</v>
      </c>
      <c r="F1228" s="72">
        <f t="shared" si="79"/>
        <v>0</v>
      </c>
    </row>
    <row r="1229" spans="1:6" ht="25" x14ac:dyDescent="0.35">
      <c r="A1229" s="62">
        <v>45322</v>
      </c>
      <c r="B1229" s="62" t="s">
        <v>1318</v>
      </c>
      <c r="C1229" s="72">
        <f t="shared" si="76"/>
        <v>0</v>
      </c>
      <c r="D1229" s="72">
        <f t="shared" si="77"/>
        <v>0</v>
      </c>
      <c r="E1229" s="72">
        <f t="shared" si="78"/>
        <v>0</v>
      </c>
      <c r="F1229" s="72">
        <f t="shared" si="79"/>
        <v>1</v>
      </c>
    </row>
    <row r="1230" spans="1:6" ht="25" x14ac:dyDescent="0.35">
      <c r="A1230" s="62">
        <v>453220</v>
      </c>
      <c r="B1230" s="62" t="s">
        <v>1318</v>
      </c>
      <c r="C1230" s="72">
        <f t="shared" si="76"/>
        <v>0</v>
      </c>
      <c r="D1230" s="72">
        <f t="shared" si="77"/>
        <v>0</v>
      </c>
      <c r="E1230" s="72">
        <f t="shared" si="78"/>
        <v>0</v>
      </c>
      <c r="F1230" s="72">
        <f t="shared" si="79"/>
        <v>0</v>
      </c>
    </row>
    <row r="1231" spans="1:6" ht="25" x14ac:dyDescent="0.35">
      <c r="A1231" s="62">
        <v>4533</v>
      </c>
      <c r="B1231" s="62" t="s">
        <v>1319</v>
      </c>
      <c r="C1231" s="72">
        <f t="shared" si="76"/>
        <v>0</v>
      </c>
      <c r="D1231" s="72">
        <f t="shared" si="77"/>
        <v>0</v>
      </c>
      <c r="E1231" s="72">
        <f t="shared" si="78"/>
        <v>1</v>
      </c>
      <c r="F1231" s="72">
        <f t="shared" si="79"/>
        <v>1</v>
      </c>
    </row>
    <row r="1232" spans="1:6" ht="25" x14ac:dyDescent="0.35">
      <c r="A1232" s="62">
        <v>45331</v>
      </c>
      <c r="B1232" s="62" t="s">
        <v>1319</v>
      </c>
      <c r="C1232" s="72">
        <f t="shared" si="76"/>
        <v>0</v>
      </c>
      <c r="D1232" s="72">
        <f t="shared" si="77"/>
        <v>0</v>
      </c>
      <c r="E1232" s="72">
        <f t="shared" si="78"/>
        <v>0</v>
      </c>
      <c r="F1232" s="72">
        <f t="shared" si="79"/>
        <v>1</v>
      </c>
    </row>
    <row r="1233" spans="1:6" ht="25" x14ac:dyDescent="0.35">
      <c r="A1233" s="62">
        <v>453310</v>
      </c>
      <c r="B1233" s="62" t="s">
        <v>1319</v>
      </c>
      <c r="C1233" s="72">
        <f t="shared" si="76"/>
        <v>0</v>
      </c>
      <c r="D1233" s="72">
        <f t="shared" si="77"/>
        <v>0</v>
      </c>
      <c r="E1233" s="72">
        <f t="shared" si="78"/>
        <v>0</v>
      </c>
      <c r="F1233" s="72">
        <f t="shared" si="79"/>
        <v>0</v>
      </c>
    </row>
    <row r="1234" spans="1:6" ht="25" x14ac:dyDescent="0.35">
      <c r="A1234" s="62">
        <v>4539</v>
      </c>
      <c r="B1234" s="62" t="s">
        <v>1320</v>
      </c>
      <c r="C1234" s="72">
        <f t="shared" si="76"/>
        <v>0</v>
      </c>
      <c r="D1234" s="72">
        <f t="shared" si="77"/>
        <v>0</v>
      </c>
      <c r="E1234" s="72">
        <f t="shared" si="78"/>
        <v>1</v>
      </c>
      <c r="F1234" s="72">
        <f t="shared" si="79"/>
        <v>1</v>
      </c>
    </row>
    <row r="1235" spans="1:6" ht="25" x14ac:dyDescent="0.35">
      <c r="A1235" s="62">
        <v>45391</v>
      </c>
      <c r="B1235" s="62" t="s">
        <v>1321</v>
      </c>
      <c r="C1235" s="72">
        <f t="shared" si="76"/>
        <v>0</v>
      </c>
      <c r="D1235" s="72">
        <f t="shared" si="77"/>
        <v>0</v>
      </c>
      <c r="E1235" s="72">
        <f t="shared" si="78"/>
        <v>0</v>
      </c>
      <c r="F1235" s="72">
        <f t="shared" si="79"/>
        <v>1</v>
      </c>
    </row>
    <row r="1236" spans="1:6" ht="25" x14ac:dyDescent="0.35">
      <c r="A1236" s="62">
        <v>453910</v>
      </c>
      <c r="B1236" s="62" t="s">
        <v>1321</v>
      </c>
      <c r="C1236" s="72">
        <f t="shared" si="76"/>
        <v>0</v>
      </c>
      <c r="D1236" s="72">
        <f t="shared" si="77"/>
        <v>0</v>
      </c>
      <c r="E1236" s="72">
        <f t="shared" si="78"/>
        <v>0</v>
      </c>
      <c r="F1236" s="72">
        <f t="shared" si="79"/>
        <v>0</v>
      </c>
    </row>
    <row r="1237" spans="1:6" x14ac:dyDescent="0.35">
      <c r="A1237" s="62">
        <v>45392</v>
      </c>
      <c r="B1237" s="62" t="s">
        <v>1322</v>
      </c>
      <c r="C1237" s="72">
        <f t="shared" si="76"/>
        <v>0</v>
      </c>
      <c r="D1237" s="72">
        <f t="shared" si="77"/>
        <v>0</v>
      </c>
      <c r="E1237" s="72">
        <f t="shared" si="78"/>
        <v>0</v>
      </c>
      <c r="F1237" s="72">
        <f t="shared" si="79"/>
        <v>1</v>
      </c>
    </row>
    <row r="1238" spans="1:6" x14ac:dyDescent="0.35">
      <c r="A1238" s="62">
        <v>453920</v>
      </c>
      <c r="B1238" s="62" t="s">
        <v>1322</v>
      </c>
      <c r="C1238" s="72">
        <f t="shared" si="76"/>
        <v>0</v>
      </c>
      <c r="D1238" s="72">
        <f t="shared" si="77"/>
        <v>0</v>
      </c>
      <c r="E1238" s="72">
        <f t="shared" si="78"/>
        <v>0</v>
      </c>
      <c r="F1238" s="72">
        <f t="shared" si="79"/>
        <v>0</v>
      </c>
    </row>
    <row r="1239" spans="1:6" ht="37.5" x14ac:dyDescent="0.35">
      <c r="A1239" s="62">
        <v>45393</v>
      </c>
      <c r="B1239" s="62" t="s">
        <v>1323</v>
      </c>
      <c r="C1239" s="72">
        <f t="shared" si="76"/>
        <v>0</v>
      </c>
      <c r="D1239" s="72">
        <f t="shared" si="77"/>
        <v>0</v>
      </c>
      <c r="E1239" s="72">
        <f t="shared" si="78"/>
        <v>0</v>
      </c>
      <c r="F1239" s="72">
        <f t="shared" si="79"/>
        <v>1</v>
      </c>
    </row>
    <row r="1240" spans="1:6" ht="37.5" x14ac:dyDescent="0.35">
      <c r="A1240" s="62">
        <v>453930</v>
      </c>
      <c r="B1240" s="62" t="s">
        <v>1323</v>
      </c>
      <c r="C1240" s="72">
        <f t="shared" si="76"/>
        <v>0</v>
      </c>
      <c r="D1240" s="72">
        <f t="shared" si="77"/>
        <v>0</v>
      </c>
      <c r="E1240" s="72">
        <f t="shared" si="78"/>
        <v>0</v>
      </c>
      <c r="F1240" s="72">
        <f t="shared" si="79"/>
        <v>0</v>
      </c>
    </row>
    <row r="1241" spans="1:6" ht="37.5" x14ac:dyDescent="0.35">
      <c r="A1241" s="62">
        <v>45399</v>
      </c>
      <c r="B1241" s="62" t="s">
        <v>1324</v>
      </c>
      <c r="C1241" s="72">
        <f t="shared" si="76"/>
        <v>0</v>
      </c>
      <c r="D1241" s="72">
        <f t="shared" si="77"/>
        <v>0</v>
      </c>
      <c r="E1241" s="72">
        <f t="shared" si="78"/>
        <v>0</v>
      </c>
      <c r="F1241" s="72">
        <f t="shared" si="79"/>
        <v>1</v>
      </c>
    </row>
    <row r="1242" spans="1:6" x14ac:dyDescent="0.35">
      <c r="A1242" s="62">
        <v>453991</v>
      </c>
      <c r="B1242" s="62" t="s">
        <v>1325</v>
      </c>
      <c r="C1242" s="72">
        <f t="shared" si="76"/>
        <v>0</v>
      </c>
      <c r="D1242" s="72">
        <f t="shared" si="77"/>
        <v>0</v>
      </c>
      <c r="E1242" s="72">
        <f t="shared" si="78"/>
        <v>0</v>
      </c>
      <c r="F1242" s="72">
        <f t="shared" si="79"/>
        <v>0</v>
      </c>
    </row>
    <row r="1243" spans="1:6" ht="50" x14ac:dyDescent="0.35">
      <c r="A1243" s="62">
        <v>453998</v>
      </c>
      <c r="B1243" s="62" t="s">
        <v>1326</v>
      </c>
      <c r="C1243" s="72">
        <f t="shared" si="76"/>
        <v>0</v>
      </c>
      <c r="D1243" s="72">
        <f t="shared" si="77"/>
        <v>0</v>
      </c>
      <c r="E1243" s="72">
        <f t="shared" si="78"/>
        <v>0</v>
      </c>
      <c r="F1243" s="72">
        <f t="shared" si="79"/>
        <v>0</v>
      </c>
    </row>
    <row r="1244" spans="1:6" x14ac:dyDescent="0.35">
      <c r="A1244" s="62">
        <v>454</v>
      </c>
      <c r="B1244" s="62" t="s">
        <v>1327</v>
      </c>
      <c r="C1244" s="72">
        <f t="shared" si="76"/>
        <v>0</v>
      </c>
      <c r="D1244" s="72">
        <f t="shared" si="77"/>
        <v>1</v>
      </c>
      <c r="E1244" s="72">
        <f t="shared" si="78"/>
        <v>1</v>
      </c>
      <c r="F1244" s="72">
        <f t="shared" si="79"/>
        <v>1</v>
      </c>
    </row>
    <row r="1245" spans="1:6" ht="37.5" x14ac:dyDescent="0.35">
      <c r="A1245" s="62">
        <v>4541</v>
      </c>
      <c r="B1245" s="62" t="s">
        <v>1328</v>
      </c>
      <c r="C1245" s="72">
        <f t="shared" si="76"/>
        <v>0</v>
      </c>
      <c r="D1245" s="72">
        <f t="shared" si="77"/>
        <v>0</v>
      </c>
      <c r="E1245" s="72">
        <f t="shared" si="78"/>
        <v>1</v>
      </c>
      <c r="F1245" s="72">
        <f t="shared" si="79"/>
        <v>1</v>
      </c>
    </row>
    <row r="1246" spans="1:6" ht="37.5" x14ac:dyDescent="0.35">
      <c r="A1246" s="62">
        <v>45411</v>
      </c>
      <c r="B1246" s="62" t="s">
        <v>1328</v>
      </c>
      <c r="C1246" s="72">
        <f t="shared" si="76"/>
        <v>0</v>
      </c>
      <c r="D1246" s="72">
        <f t="shared" si="77"/>
        <v>0</v>
      </c>
      <c r="E1246" s="72">
        <f t="shared" si="78"/>
        <v>0</v>
      </c>
      <c r="F1246" s="72">
        <f t="shared" si="79"/>
        <v>1</v>
      </c>
    </row>
    <row r="1247" spans="1:6" ht="37.5" x14ac:dyDescent="0.35">
      <c r="A1247" s="69">
        <v>454110</v>
      </c>
      <c r="B1247" s="69" t="s">
        <v>1328</v>
      </c>
      <c r="C1247" s="72">
        <f t="shared" si="76"/>
        <v>0</v>
      </c>
      <c r="D1247" s="72">
        <f t="shared" si="77"/>
        <v>0</v>
      </c>
      <c r="E1247" s="72">
        <f t="shared" si="78"/>
        <v>0</v>
      </c>
      <c r="F1247" s="72">
        <f t="shared" si="79"/>
        <v>0</v>
      </c>
    </row>
    <row r="1248" spans="1:6" ht="25" x14ac:dyDescent="0.35">
      <c r="A1248" s="62">
        <v>4542</v>
      </c>
      <c r="B1248" s="62" t="s">
        <v>1329</v>
      </c>
      <c r="C1248" s="72">
        <f t="shared" si="76"/>
        <v>0</v>
      </c>
      <c r="D1248" s="72">
        <f t="shared" si="77"/>
        <v>0</v>
      </c>
      <c r="E1248" s="72">
        <f t="shared" si="78"/>
        <v>1</v>
      </c>
      <c r="F1248" s="72">
        <f t="shared" si="79"/>
        <v>1</v>
      </c>
    </row>
    <row r="1249" spans="1:6" ht="25" x14ac:dyDescent="0.35">
      <c r="A1249" s="62">
        <v>45421</v>
      </c>
      <c r="B1249" s="62" t="s">
        <v>1329</v>
      </c>
      <c r="C1249" s="72">
        <f t="shared" si="76"/>
        <v>0</v>
      </c>
      <c r="D1249" s="72">
        <f t="shared" si="77"/>
        <v>0</v>
      </c>
      <c r="E1249" s="72">
        <f t="shared" si="78"/>
        <v>0</v>
      </c>
      <c r="F1249" s="72">
        <f t="shared" si="79"/>
        <v>1</v>
      </c>
    </row>
    <row r="1250" spans="1:6" ht="25" x14ac:dyDescent="0.35">
      <c r="A1250" s="62">
        <v>454210</v>
      </c>
      <c r="B1250" s="62" t="s">
        <v>1329</v>
      </c>
      <c r="C1250" s="72">
        <f t="shared" si="76"/>
        <v>0</v>
      </c>
      <c r="D1250" s="72">
        <f t="shared" si="77"/>
        <v>0</v>
      </c>
      <c r="E1250" s="72">
        <f t="shared" si="78"/>
        <v>0</v>
      </c>
      <c r="F1250" s="72">
        <f t="shared" si="79"/>
        <v>0</v>
      </c>
    </row>
    <row r="1251" spans="1:6" ht="25" x14ac:dyDescent="0.35">
      <c r="A1251" s="62">
        <v>4543</v>
      </c>
      <c r="B1251" s="62" t="s">
        <v>1330</v>
      </c>
      <c r="C1251" s="72">
        <f t="shared" si="76"/>
        <v>0</v>
      </c>
      <c r="D1251" s="72">
        <f t="shared" si="77"/>
        <v>0</v>
      </c>
      <c r="E1251" s="72">
        <f t="shared" si="78"/>
        <v>1</v>
      </c>
      <c r="F1251" s="72">
        <f t="shared" si="79"/>
        <v>1</v>
      </c>
    </row>
    <row r="1252" spans="1:6" x14ac:dyDescent="0.35">
      <c r="A1252" s="62">
        <v>45431</v>
      </c>
      <c r="B1252" s="62" t="s">
        <v>1331</v>
      </c>
      <c r="C1252" s="72">
        <f t="shared" si="76"/>
        <v>0</v>
      </c>
      <c r="D1252" s="72">
        <f t="shared" si="77"/>
        <v>0</v>
      </c>
      <c r="E1252" s="72">
        <f t="shared" si="78"/>
        <v>0</v>
      </c>
      <c r="F1252" s="72">
        <f t="shared" si="79"/>
        <v>1</v>
      </c>
    </row>
    <row r="1253" spans="1:6" x14ac:dyDescent="0.35">
      <c r="A1253" s="62">
        <v>454310</v>
      </c>
      <c r="B1253" s="62" t="s">
        <v>1331</v>
      </c>
      <c r="C1253" s="72">
        <f t="shared" si="76"/>
        <v>0</v>
      </c>
      <c r="D1253" s="72">
        <f t="shared" si="77"/>
        <v>0</v>
      </c>
      <c r="E1253" s="72">
        <f t="shared" si="78"/>
        <v>0</v>
      </c>
      <c r="F1253" s="72">
        <f t="shared" si="79"/>
        <v>0</v>
      </c>
    </row>
    <row r="1254" spans="1:6" ht="25" x14ac:dyDescent="0.35">
      <c r="A1254" s="62">
        <v>45439</v>
      </c>
      <c r="B1254" s="62" t="s">
        <v>1332</v>
      </c>
      <c r="C1254" s="72">
        <f t="shared" si="76"/>
        <v>0</v>
      </c>
      <c r="D1254" s="72">
        <f t="shared" si="77"/>
        <v>0</v>
      </c>
      <c r="E1254" s="72">
        <f t="shared" si="78"/>
        <v>0</v>
      </c>
      <c r="F1254" s="72">
        <f t="shared" si="79"/>
        <v>1</v>
      </c>
    </row>
    <row r="1255" spans="1:6" ht="25" x14ac:dyDescent="0.35">
      <c r="A1255" s="62">
        <v>454390</v>
      </c>
      <c r="B1255" s="62" t="s">
        <v>1332</v>
      </c>
      <c r="C1255" s="72">
        <f t="shared" si="76"/>
        <v>0</v>
      </c>
      <c r="D1255" s="72">
        <f t="shared" si="77"/>
        <v>0</v>
      </c>
      <c r="E1255" s="72">
        <f t="shared" si="78"/>
        <v>0</v>
      </c>
      <c r="F1255" s="72">
        <f t="shared" si="79"/>
        <v>0</v>
      </c>
    </row>
    <row r="1256" spans="1:6" ht="25" x14ac:dyDescent="0.35">
      <c r="A1256" s="62" t="s">
        <v>1333</v>
      </c>
      <c r="B1256" s="62" t="s">
        <v>1334</v>
      </c>
      <c r="C1256" s="72">
        <f t="shared" si="76"/>
        <v>0</v>
      </c>
      <c r="D1256" s="72">
        <f t="shared" si="77"/>
        <v>0</v>
      </c>
      <c r="E1256" s="72">
        <f t="shared" si="78"/>
        <v>0</v>
      </c>
      <c r="F1256" s="72">
        <f t="shared" si="79"/>
        <v>1</v>
      </c>
    </row>
    <row r="1257" spans="1:6" x14ac:dyDescent="0.35">
      <c r="A1257" s="62">
        <v>481</v>
      </c>
      <c r="B1257" s="62" t="s">
        <v>1335</v>
      </c>
      <c r="C1257" s="72">
        <f t="shared" si="76"/>
        <v>0</v>
      </c>
      <c r="D1257" s="72">
        <f t="shared" si="77"/>
        <v>1</v>
      </c>
      <c r="E1257" s="72">
        <f t="shared" si="78"/>
        <v>1</v>
      </c>
      <c r="F1257" s="72">
        <f t="shared" si="79"/>
        <v>1</v>
      </c>
    </row>
    <row r="1258" spans="1:6" ht="25" x14ac:dyDescent="0.35">
      <c r="A1258" s="62">
        <v>4811</v>
      </c>
      <c r="B1258" s="62" t="s">
        <v>1336</v>
      </c>
      <c r="C1258" s="72">
        <f t="shared" si="76"/>
        <v>0</v>
      </c>
      <c r="D1258" s="72">
        <f t="shared" si="77"/>
        <v>0</v>
      </c>
      <c r="E1258" s="72">
        <f t="shared" si="78"/>
        <v>1</v>
      </c>
      <c r="F1258" s="72">
        <f t="shared" si="79"/>
        <v>1</v>
      </c>
    </row>
    <row r="1259" spans="1:6" ht="25" x14ac:dyDescent="0.35">
      <c r="A1259" s="62">
        <v>48111</v>
      </c>
      <c r="B1259" s="62" t="s">
        <v>1336</v>
      </c>
      <c r="C1259" s="72">
        <f t="shared" si="76"/>
        <v>0</v>
      </c>
      <c r="D1259" s="72">
        <f t="shared" si="77"/>
        <v>0</v>
      </c>
      <c r="E1259" s="72">
        <f t="shared" si="78"/>
        <v>0</v>
      </c>
      <c r="F1259" s="72">
        <f t="shared" si="79"/>
        <v>1</v>
      </c>
    </row>
    <row r="1260" spans="1:6" ht="37.5" x14ac:dyDescent="0.35">
      <c r="A1260" s="62">
        <v>481111</v>
      </c>
      <c r="B1260" s="62" t="s">
        <v>1337</v>
      </c>
      <c r="C1260" s="72">
        <f t="shared" si="76"/>
        <v>0</v>
      </c>
      <c r="D1260" s="72">
        <f t="shared" si="77"/>
        <v>0</v>
      </c>
      <c r="E1260" s="72">
        <f t="shared" si="78"/>
        <v>0</v>
      </c>
      <c r="F1260" s="72">
        <f t="shared" si="79"/>
        <v>0</v>
      </c>
    </row>
    <row r="1261" spans="1:6" ht="25" x14ac:dyDescent="0.35">
      <c r="A1261" s="62">
        <v>481112</v>
      </c>
      <c r="B1261" s="62" t="s">
        <v>1338</v>
      </c>
      <c r="C1261" s="72">
        <f t="shared" si="76"/>
        <v>0</v>
      </c>
      <c r="D1261" s="72">
        <f t="shared" si="77"/>
        <v>0</v>
      </c>
      <c r="E1261" s="72">
        <f t="shared" si="78"/>
        <v>0</v>
      </c>
      <c r="F1261" s="72">
        <f t="shared" si="79"/>
        <v>0</v>
      </c>
    </row>
    <row r="1262" spans="1:6" ht="25" x14ac:dyDescent="0.35">
      <c r="A1262" s="62">
        <v>4812</v>
      </c>
      <c r="B1262" s="62" t="s">
        <v>1339</v>
      </c>
      <c r="C1262" s="72">
        <f t="shared" si="76"/>
        <v>0</v>
      </c>
      <c r="D1262" s="72">
        <f t="shared" si="77"/>
        <v>0</v>
      </c>
      <c r="E1262" s="72">
        <f t="shared" si="78"/>
        <v>1</v>
      </c>
      <c r="F1262" s="72">
        <f t="shared" si="79"/>
        <v>1</v>
      </c>
    </row>
    <row r="1263" spans="1:6" ht="25" x14ac:dyDescent="0.35">
      <c r="A1263" s="62">
        <v>48121</v>
      </c>
      <c r="B1263" s="62" t="s">
        <v>1339</v>
      </c>
      <c r="C1263" s="72">
        <f t="shared" si="76"/>
        <v>0</v>
      </c>
      <c r="D1263" s="72">
        <f t="shared" si="77"/>
        <v>0</v>
      </c>
      <c r="E1263" s="72">
        <f t="shared" si="78"/>
        <v>0</v>
      </c>
      <c r="F1263" s="72">
        <f t="shared" si="79"/>
        <v>1</v>
      </c>
    </row>
    <row r="1264" spans="1:6" ht="37.5" x14ac:dyDescent="0.35">
      <c r="A1264" s="62">
        <v>481211</v>
      </c>
      <c r="B1264" s="62" t="s">
        <v>1340</v>
      </c>
      <c r="C1264" s="72">
        <f t="shared" si="76"/>
        <v>0</v>
      </c>
      <c r="D1264" s="72">
        <f t="shared" si="77"/>
        <v>0</v>
      </c>
      <c r="E1264" s="72">
        <f t="shared" si="78"/>
        <v>0</v>
      </c>
      <c r="F1264" s="72">
        <f t="shared" si="79"/>
        <v>0</v>
      </c>
    </row>
    <row r="1265" spans="1:6" ht="37.5" x14ac:dyDescent="0.35">
      <c r="A1265" s="62">
        <v>481212</v>
      </c>
      <c r="B1265" s="62" t="s">
        <v>1341</v>
      </c>
      <c r="C1265" s="72">
        <f t="shared" si="76"/>
        <v>0</v>
      </c>
      <c r="D1265" s="72">
        <f t="shared" si="77"/>
        <v>0</v>
      </c>
      <c r="E1265" s="72">
        <f t="shared" si="78"/>
        <v>0</v>
      </c>
      <c r="F1265" s="72">
        <f t="shared" si="79"/>
        <v>0</v>
      </c>
    </row>
    <row r="1266" spans="1:6" ht="25" x14ac:dyDescent="0.35">
      <c r="A1266" s="62">
        <v>481219</v>
      </c>
      <c r="B1266" s="62" t="s">
        <v>1342</v>
      </c>
      <c r="C1266" s="72">
        <f t="shared" si="76"/>
        <v>0</v>
      </c>
      <c r="D1266" s="72">
        <f t="shared" si="77"/>
        <v>0</v>
      </c>
      <c r="E1266" s="72">
        <f t="shared" si="78"/>
        <v>0</v>
      </c>
      <c r="F1266" s="72">
        <f t="shared" si="79"/>
        <v>0</v>
      </c>
    </row>
    <row r="1267" spans="1:6" x14ac:dyDescent="0.35">
      <c r="A1267" s="62">
        <v>482</v>
      </c>
      <c r="B1267" s="62" t="s">
        <v>1343</v>
      </c>
      <c r="C1267" s="72">
        <f t="shared" si="76"/>
        <v>0</v>
      </c>
      <c r="D1267" s="72">
        <f t="shared" si="77"/>
        <v>1</v>
      </c>
      <c r="E1267" s="72">
        <f t="shared" si="78"/>
        <v>1</v>
      </c>
      <c r="F1267" s="72">
        <f t="shared" si="79"/>
        <v>1</v>
      </c>
    </row>
    <row r="1268" spans="1:6" x14ac:dyDescent="0.35">
      <c r="A1268" s="62">
        <v>4821</v>
      </c>
      <c r="B1268" s="62" t="s">
        <v>1343</v>
      </c>
      <c r="C1268" s="72">
        <f t="shared" si="76"/>
        <v>0</v>
      </c>
      <c r="D1268" s="72">
        <f t="shared" si="77"/>
        <v>0</v>
      </c>
      <c r="E1268" s="72">
        <f t="shared" si="78"/>
        <v>1</v>
      </c>
      <c r="F1268" s="72">
        <f t="shared" si="79"/>
        <v>1</v>
      </c>
    </row>
    <row r="1269" spans="1:6" x14ac:dyDescent="0.35">
      <c r="A1269" s="62">
        <v>48211</v>
      </c>
      <c r="B1269" s="62" t="s">
        <v>1343</v>
      </c>
      <c r="C1269" s="72">
        <f t="shared" si="76"/>
        <v>0</v>
      </c>
      <c r="D1269" s="72">
        <f t="shared" si="77"/>
        <v>0</v>
      </c>
      <c r="E1269" s="72">
        <f t="shared" si="78"/>
        <v>0</v>
      </c>
      <c r="F1269" s="72">
        <f t="shared" si="79"/>
        <v>1</v>
      </c>
    </row>
    <row r="1270" spans="1:6" x14ac:dyDescent="0.35">
      <c r="A1270" s="62">
        <v>482111</v>
      </c>
      <c r="B1270" s="62" t="s">
        <v>1344</v>
      </c>
      <c r="C1270" s="72">
        <f t="shared" si="76"/>
        <v>0</v>
      </c>
      <c r="D1270" s="72">
        <f t="shared" si="77"/>
        <v>0</v>
      </c>
      <c r="E1270" s="72">
        <f t="shared" si="78"/>
        <v>0</v>
      </c>
      <c r="F1270" s="72">
        <f t="shared" si="79"/>
        <v>0</v>
      </c>
    </row>
    <row r="1271" spans="1:6" x14ac:dyDescent="0.35">
      <c r="A1271" s="62">
        <v>482112</v>
      </c>
      <c r="B1271" s="62" t="s">
        <v>1345</v>
      </c>
      <c r="C1271" s="72">
        <f t="shared" si="76"/>
        <v>0</v>
      </c>
      <c r="D1271" s="72">
        <f t="shared" si="77"/>
        <v>0</v>
      </c>
      <c r="E1271" s="72">
        <f t="shared" si="78"/>
        <v>0</v>
      </c>
      <c r="F1271" s="72">
        <f t="shared" si="79"/>
        <v>0</v>
      </c>
    </row>
    <row r="1272" spans="1:6" x14ac:dyDescent="0.35">
      <c r="A1272" s="62">
        <v>483</v>
      </c>
      <c r="B1272" s="62" t="s">
        <v>1346</v>
      </c>
      <c r="C1272" s="72">
        <f t="shared" si="76"/>
        <v>0</v>
      </c>
      <c r="D1272" s="72">
        <f t="shared" si="77"/>
        <v>1</v>
      </c>
      <c r="E1272" s="72">
        <f t="shared" si="78"/>
        <v>1</v>
      </c>
      <c r="F1272" s="72">
        <f t="shared" si="79"/>
        <v>1</v>
      </c>
    </row>
    <row r="1273" spans="1:6" ht="37.5" x14ac:dyDescent="0.35">
      <c r="A1273" s="62">
        <v>4831</v>
      </c>
      <c r="B1273" s="62" t="s">
        <v>1347</v>
      </c>
      <c r="C1273" s="72">
        <f t="shared" si="76"/>
        <v>0</v>
      </c>
      <c r="D1273" s="72">
        <f t="shared" si="77"/>
        <v>0</v>
      </c>
      <c r="E1273" s="72">
        <f t="shared" si="78"/>
        <v>1</v>
      </c>
      <c r="F1273" s="72">
        <f t="shared" si="79"/>
        <v>1</v>
      </c>
    </row>
    <row r="1274" spans="1:6" ht="37.5" x14ac:dyDescent="0.35">
      <c r="A1274" s="62">
        <v>48311</v>
      </c>
      <c r="B1274" s="62" t="s">
        <v>1347</v>
      </c>
      <c r="C1274" s="72">
        <f t="shared" si="76"/>
        <v>0</v>
      </c>
      <c r="D1274" s="72">
        <f t="shared" si="77"/>
        <v>0</v>
      </c>
      <c r="E1274" s="72">
        <f t="shared" si="78"/>
        <v>0</v>
      </c>
      <c r="F1274" s="72">
        <f t="shared" si="79"/>
        <v>1</v>
      </c>
    </row>
    <row r="1275" spans="1:6" ht="25" x14ac:dyDescent="0.35">
      <c r="A1275" s="62">
        <v>483111</v>
      </c>
      <c r="B1275" s="62" t="s">
        <v>1348</v>
      </c>
      <c r="C1275" s="72">
        <f t="shared" si="76"/>
        <v>0</v>
      </c>
      <c r="D1275" s="72">
        <f t="shared" si="77"/>
        <v>0</v>
      </c>
      <c r="E1275" s="72">
        <f t="shared" si="78"/>
        <v>0</v>
      </c>
      <c r="F1275" s="72">
        <f t="shared" si="79"/>
        <v>0</v>
      </c>
    </row>
    <row r="1276" spans="1:6" ht="25" x14ac:dyDescent="0.35">
      <c r="A1276" s="62">
        <v>483112</v>
      </c>
      <c r="B1276" s="62" t="s">
        <v>1349</v>
      </c>
      <c r="C1276" s="72">
        <f t="shared" si="76"/>
        <v>0</v>
      </c>
      <c r="D1276" s="72">
        <f t="shared" si="77"/>
        <v>0</v>
      </c>
      <c r="E1276" s="72">
        <f t="shared" si="78"/>
        <v>0</v>
      </c>
      <c r="F1276" s="72">
        <f t="shared" si="79"/>
        <v>0</v>
      </c>
    </row>
    <row r="1277" spans="1:6" ht="37.5" x14ac:dyDescent="0.35">
      <c r="A1277" s="62">
        <v>483113</v>
      </c>
      <c r="B1277" s="62" t="s">
        <v>1350</v>
      </c>
      <c r="C1277" s="72">
        <f t="shared" si="76"/>
        <v>0</v>
      </c>
      <c r="D1277" s="72">
        <f t="shared" si="77"/>
        <v>0</v>
      </c>
      <c r="E1277" s="72">
        <f t="shared" si="78"/>
        <v>0</v>
      </c>
      <c r="F1277" s="72">
        <f t="shared" si="79"/>
        <v>0</v>
      </c>
    </row>
    <row r="1278" spans="1:6" ht="37.5" x14ac:dyDescent="0.35">
      <c r="A1278" s="62">
        <v>483114</v>
      </c>
      <c r="B1278" s="62" t="s">
        <v>1351</v>
      </c>
      <c r="C1278" s="72">
        <f t="shared" si="76"/>
        <v>0</v>
      </c>
      <c r="D1278" s="72">
        <f t="shared" si="77"/>
        <v>0</v>
      </c>
      <c r="E1278" s="72">
        <f t="shared" si="78"/>
        <v>0</v>
      </c>
      <c r="F1278" s="72">
        <f t="shared" si="79"/>
        <v>0</v>
      </c>
    </row>
    <row r="1279" spans="1:6" ht="25" x14ac:dyDescent="0.35">
      <c r="A1279" s="62">
        <v>4832</v>
      </c>
      <c r="B1279" s="62" t="s">
        <v>1352</v>
      </c>
      <c r="C1279" s="72">
        <f t="shared" si="76"/>
        <v>0</v>
      </c>
      <c r="D1279" s="72">
        <f t="shared" si="77"/>
        <v>0</v>
      </c>
      <c r="E1279" s="72">
        <f t="shared" si="78"/>
        <v>1</v>
      </c>
      <c r="F1279" s="72">
        <f t="shared" si="79"/>
        <v>1</v>
      </c>
    </row>
    <row r="1280" spans="1:6" ht="25" x14ac:dyDescent="0.35">
      <c r="A1280" s="62">
        <v>48321</v>
      </c>
      <c r="B1280" s="62" t="s">
        <v>1352</v>
      </c>
      <c r="C1280" s="72">
        <f t="shared" si="76"/>
        <v>0</v>
      </c>
      <c r="D1280" s="72">
        <f t="shared" si="77"/>
        <v>0</v>
      </c>
      <c r="E1280" s="72">
        <f t="shared" si="78"/>
        <v>0</v>
      </c>
      <c r="F1280" s="72">
        <f t="shared" si="79"/>
        <v>1</v>
      </c>
    </row>
    <row r="1281" spans="1:6" ht="25" x14ac:dyDescent="0.35">
      <c r="A1281" s="62">
        <v>483211</v>
      </c>
      <c r="B1281" s="62" t="s">
        <v>1353</v>
      </c>
      <c r="C1281" s="72">
        <f t="shared" si="76"/>
        <v>0</v>
      </c>
      <c r="D1281" s="72">
        <f t="shared" si="77"/>
        <v>0</v>
      </c>
      <c r="E1281" s="72">
        <f t="shared" si="78"/>
        <v>0</v>
      </c>
      <c r="F1281" s="72">
        <f t="shared" si="79"/>
        <v>0</v>
      </c>
    </row>
    <row r="1282" spans="1:6" ht="37.5" x14ac:dyDescent="0.35">
      <c r="A1282" s="62">
        <v>483212</v>
      </c>
      <c r="B1282" s="62" t="s">
        <v>1354</v>
      </c>
      <c r="C1282" s="72">
        <f t="shared" si="76"/>
        <v>0</v>
      </c>
      <c r="D1282" s="72">
        <f t="shared" si="77"/>
        <v>0</v>
      </c>
      <c r="E1282" s="72">
        <f t="shared" si="78"/>
        <v>0</v>
      </c>
      <c r="F1282" s="72">
        <f t="shared" si="79"/>
        <v>0</v>
      </c>
    </row>
    <row r="1283" spans="1:6" x14ac:dyDescent="0.35">
      <c r="A1283" s="62">
        <v>484</v>
      </c>
      <c r="B1283" s="62" t="s">
        <v>1355</v>
      </c>
      <c r="C1283" s="72">
        <f t="shared" si="76"/>
        <v>0</v>
      </c>
      <c r="D1283" s="72">
        <f t="shared" si="77"/>
        <v>1</v>
      </c>
      <c r="E1283" s="72">
        <f t="shared" si="78"/>
        <v>1</v>
      </c>
      <c r="F1283" s="72">
        <f t="shared" si="79"/>
        <v>1</v>
      </c>
    </row>
    <row r="1284" spans="1:6" ht="25" x14ac:dyDescent="0.35">
      <c r="A1284" s="62">
        <v>4841</v>
      </c>
      <c r="B1284" s="62" t="s">
        <v>1356</v>
      </c>
      <c r="C1284" s="72">
        <f t="shared" ref="C1284:C1347" si="80">IF(LEN($A1284 )&lt;= 2,1, 0)</f>
        <v>0</v>
      </c>
      <c r="D1284" s="72">
        <f t="shared" ref="D1284:D1347" si="81">IF(LEN($A1284 )&lt;= 3,1, 0)</f>
        <v>0</v>
      </c>
      <c r="E1284" s="72">
        <f t="shared" ref="E1284:E1347" si="82">IF(LEN($A1284 )&lt;= 4,1, 0)</f>
        <v>1</v>
      </c>
      <c r="F1284" s="72">
        <f t="shared" ref="F1284:F1347" si="83">IF(LEN($A1284 )&lt;= 5,1, 0)</f>
        <v>1</v>
      </c>
    </row>
    <row r="1285" spans="1:6" ht="25" x14ac:dyDescent="0.35">
      <c r="A1285" s="62">
        <v>48411</v>
      </c>
      <c r="B1285" s="62" t="s">
        <v>1357</v>
      </c>
      <c r="C1285" s="72">
        <f t="shared" si="80"/>
        <v>0</v>
      </c>
      <c r="D1285" s="72">
        <f t="shared" si="81"/>
        <v>0</v>
      </c>
      <c r="E1285" s="72">
        <f t="shared" si="82"/>
        <v>0</v>
      </c>
      <c r="F1285" s="72">
        <f t="shared" si="83"/>
        <v>1</v>
      </c>
    </row>
    <row r="1286" spans="1:6" ht="25" x14ac:dyDescent="0.35">
      <c r="A1286" s="62">
        <v>484110</v>
      </c>
      <c r="B1286" s="62" t="s">
        <v>1358</v>
      </c>
      <c r="C1286" s="72">
        <f t="shared" si="80"/>
        <v>0</v>
      </c>
      <c r="D1286" s="72">
        <f t="shared" si="81"/>
        <v>0</v>
      </c>
      <c r="E1286" s="72">
        <f t="shared" si="82"/>
        <v>0</v>
      </c>
      <c r="F1286" s="72">
        <f t="shared" si="83"/>
        <v>0</v>
      </c>
    </row>
    <row r="1287" spans="1:6" ht="37.5" x14ac:dyDescent="0.35">
      <c r="A1287" s="62">
        <v>48412</v>
      </c>
      <c r="B1287" s="62" t="s">
        <v>1359</v>
      </c>
      <c r="C1287" s="72">
        <f t="shared" si="80"/>
        <v>0</v>
      </c>
      <c r="D1287" s="72">
        <f t="shared" si="81"/>
        <v>0</v>
      </c>
      <c r="E1287" s="72">
        <f t="shared" si="82"/>
        <v>0</v>
      </c>
      <c r="F1287" s="72">
        <f t="shared" si="83"/>
        <v>1</v>
      </c>
    </row>
    <row r="1288" spans="1:6" ht="37.5" x14ac:dyDescent="0.35">
      <c r="A1288" s="62">
        <v>484121</v>
      </c>
      <c r="B1288" s="62" t="s">
        <v>1360</v>
      </c>
      <c r="C1288" s="72">
        <f t="shared" si="80"/>
        <v>0</v>
      </c>
      <c r="D1288" s="72">
        <f t="shared" si="81"/>
        <v>0</v>
      </c>
      <c r="E1288" s="72">
        <f t="shared" si="82"/>
        <v>0</v>
      </c>
      <c r="F1288" s="72">
        <f t="shared" si="83"/>
        <v>0</v>
      </c>
    </row>
    <row r="1289" spans="1:6" ht="50" x14ac:dyDescent="0.35">
      <c r="A1289" s="62">
        <v>484122</v>
      </c>
      <c r="B1289" s="62" t="s">
        <v>1361</v>
      </c>
      <c r="C1289" s="72">
        <f t="shared" si="80"/>
        <v>0</v>
      </c>
      <c r="D1289" s="72">
        <f t="shared" si="81"/>
        <v>0</v>
      </c>
      <c r="E1289" s="72">
        <f t="shared" si="82"/>
        <v>0</v>
      </c>
      <c r="F1289" s="72">
        <f t="shared" si="83"/>
        <v>0</v>
      </c>
    </row>
    <row r="1290" spans="1:6" ht="25" x14ac:dyDescent="0.35">
      <c r="A1290" s="62">
        <v>4842</v>
      </c>
      <c r="B1290" s="62" t="s">
        <v>1362</v>
      </c>
      <c r="C1290" s="72">
        <f t="shared" si="80"/>
        <v>0</v>
      </c>
      <c r="D1290" s="72">
        <f t="shared" si="81"/>
        <v>0</v>
      </c>
      <c r="E1290" s="72">
        <f t="shared" si="82"/>
        <v>1</v>
      </c>
      <c r="F1290" s="72">
        <f t="shared" si="83"/>
        <v>1</v>
      </c>
    </row>
    <row r="1291" spans="1:6" ht="25" x14ac:dyDescent="0.35">
      <c r="A1291" s="62">
        <v>48421</v>
      </c>
      <c r="B1291" s="62" t="s">
        <v>1363</v>
      </c>
      <c r="C1291" s="72">
        <f t="shared" si="80"/>
        <v>0</v>
      </c>
      <c r="D1291" s="72">
        <f t="shared" si="81"/>
        <v>0</v>
      </c>
      <c r="E1291" s="72">
        <f t="shared" si="82"/>
        <v>0</v>
      </c>
      <c r="F1291" s="72">
        <f t="shared" si="83"/>
        <v>1</v>
      </c>
    </row>
    <row r="1292" spans="1:6" ht="25" x14ac:dyDescent="0.35">
      <c r="A1292" s="62">
        <v>484210</v>
      </c>
      <c r="B1292" s="62" t="s">
        <v>1363</v>
      </c>
      <c r="C1292" s="72">
        <f t="shared" si="80"/>
        <v>0</v>
      </c>
      <c r="D1292" s="72">
        <f t="shared" si="81"/>
        <v>0</v>
      </c>
      <c r="E1292" s="72">
        <f t="shared" si="82"/>
        <v>0</v>
      </c>
      <c r="F1292" s="72">
        <f t="shared" si="83"/>
        <v>0</v>
      </c>
    </row>
    <row r="1293" spans="1:6" ht="37.5" x14ac:dyDescent="0.35">
      <c r="A1293" s="62">
        <v>48422</v>
      </c>
      <c r="B1293" s="62" t="s">
        <v>1364</v>
      </c>
      <c r="C1293" s="72">
        <f t="shared" si="80"/>
        <v>0</v>
      </c>
      <c r="D1293" s="72">
        <f t="shared" si="81"/>
        <v>0</v>
      </c>
      <c r="E1293" s="72">
        <f t="shared" si="82"/>
        <v>0</v>
      </c>
      <c r="F1293" s="72">
        <f t="shared" si="83"/>
        <v>1</v>
      </c>
    </row>
    <row r="1294" spans="1:6" ht="37.5" x14ac:dyDescent="0.35">
      <c r="A1294" s="62">
        <v>484220</v>
      </c>
      <c r="B1294" s="62" t="s">
        <v>1365</v>
      </c>
      <c r="C1294" s="72">
        <f t="shared" si="80"/>
        <v>0</v>
      </c>
      <c r="D1294" s="72">
        <f t="shared" si="81"/>
        <v>0</v>
      </c>
      <c r="E1294" s="72">
        <f t="shared" si="82"/>
        <v>0</v>
      </c>
      <c r="F1294" s="72">
        <f t="shared" si="83"/>
        <v>0</v>
      </c>
    </row>
    <row r="1295" spans="1:6" ht="50" x14ac:dyDescent="0.35">
      <c r="A1295" s="62">
        <v>48423</v>
      </c>
      <c r="B1295" s="62" t="s">
        <v>1366</v>
      </c>
      <c r="C1295" s="72">
        <f t="shared" si="80"/>
        <v>0</v>
      </c>
      <c r="D1295" s="72">
        <f t="shared" si="81"/>
        <v>0</v>
      </c>
      <c r="E1295" s="72">
        <f t="shared" si="82"/>
        <v>0</v>
      </c>
      <c r="F1295" s="72">
        <f t="shared" si="83"/>
        <v>1</v>
      </c>
    </row>
    <row r="1296" spans="1:6" ht="50" x14ac:dyDescent="0.35">
      <c r="A1296" s="62">
        <v>484230</v>
      </c>
      <c r="B1296" s="62" t="s">
        <v>1367</v>
      </c>
      <c r="C1296" s="72">
        <f t="shared" si="80"/>
        <v>0</v>
      </c>
      <c r="D1296" s="72">
        <f t="shared" si="81"/>
        <v>0</v>
      </c>
      <c r="E1296" s="72">
        <f t="shared" si="82"/>
        <v>0</v>
      </c>
      <c r="F1296" s="72">
        <f t="shared" si="83"/>
        <v>0</v>
      </c>
    </row>
    <row r="1297" spans="1:6" ht="37.5" x14ac:dyDescent="0.35">
      <c r="A1297" s="62">
        <v>485</v>
      </c>
      <c r="B1297" s="62" t="s">
        <v>1368</v>
      </c>
      <c r="C1297" s="72">
        <f t="shared" si="80"/>
        <v>0</v>
      </c>
      <c r="D1297" s="72">
        <f t="shared" si="81"/>
        <v>1</v>
      </c>
      <c r="E1297" s="72">
        <f t="shared" si="82"/>
        <v>1</v>
      </c>
      <c r="F1297" s="72">
        <f t="shared" si="83"/>
        <v>1</v>
      </c>
    </row>
    <row r="1298" spans="1:6" ht="25" x14ac:dyDescent="0.35">
      <c r="A1298" s="62">
        <v>4851</v>
      </c>
      <c r="B1298" s="62" t="s">
        <v>1369</v>
      </c>
      <c r="C1298" s="72">
        <f t="shared" si="80"/>
        <v>0</v>
      </c>
      <c r="D1298" s="72">
        <f t="shared" si="81"/>
        <v>0</v>
      </c>
      <c r="E1298" s="72">
        <f t="shared" si="82"/>
        <v>1</v>
      </c>
      <c r="F1298" s="72">
        <f t="shared" si="83"/>
        <v>1</v>
      </c>
    </row>
    <row r="1299" spans="1:6" ht="25" x14ac:dyDescent="0.35">
      <c r="A1299" s="62">
        <v>48511</v>
      </c>
      <c r="B1299" s="62" t="s">
        <v>1369</v>
      </c>
      <c r="C1299" s="72">
        <f t="shared" si="80"/>
        <v>0</v>
      </c>
      <c r="D1299" s="72">
        <f t="shared" si="81"/>
        <v>0</v>
      </c>
      <c r="E1299" s="72">
        <f t="shared" si="82"/>
        <v>0</v>
      </c>
      <c r="F1299" s="72">
        <f t="shared" si="83"/>
        <v>1</v>
      </c>
    </row>
    <row r="1300" spans="1:6" ht="25" x14ac:dyDescent="0.35">
      <c r="A1300" s="62">
        <v>485111</v>
      </c>
      <c r="B1300" s="62" t="s">
        <v>1370</v>
      </c>
      <c r="C1300" s="72">
        <f t="shared" si="80"/>
        <v>0</v>
      </c>
      <c r="D1300" s="72">
        <f t="shared" si="81"/>
        <v>0</v>
      </c>
      <c r="E1300" s="72">
        <f t="shared" si="82"/>
        <v>0</v>
      </c>
      <c r="F1300" s="72">
        <f t="shared" si="83"/>
        <v>0</v>
      </c>
    </row>
    <row r="1301" spans="1:6" ht="25" x14ac:dyDescent="0.35">
      <c r="A1301" s="62">
        <v>485112</v>
      </c>
      <c r="B1301" s="62" t="s">
        <v>1371</v>
      </c>
      <c r="C1301" s="72">
        <f t="shared" si="80"/>
        <v>0</v>
      </c>
      <c r="D1301" s="72">
        <f t="shared" si="81"/>
        <v>0</v>
      </c>
      <c r="E1301" s="72">
        <f t="shared" si="82"/>
        <v>0</v>
      </c>
      <c r="F1301" s="72">
        <f t="shared" si="83"/>
        <v>0</v>
      </c>
    </row>
    <row r="1302" spans="1:6" ht="37.5" x14ac:dyDescent="0.35">
      <c r="A1302" s="62">
        <v>485113</v>
      </c>
      <c r="B1302" s="62" t="s">
        <v>1372</v>
      </c>
      <c r="C1302" s="72">
        <f t="shared" si="80"/>
        <v>0</v>
      </c>
      <c r="D1302" s="72">
        <f t="shared" si="81"/>
        <v>0</v>
      </c>
      <c r="E1302" s="72">
        <f t="shared" si="82"/>
        <v>0</v>
      </c>
      <c r="F1302" s="72">
        <f t="shared" si="83"/>
        <v>0</v>
      </c>
    </row>
    <row r="1303" spans="1:6" ht="25" x14ac:dyDescent="0.35">
      <c r="A1303" s="62">
        <v>485119</v>
      </c>
      <c r="B1303" s="62" t="s">
        <v>1373</v>
      </c>
      <c r="C1303" s="72">
        <f t="shared" si="80"/>
        <v>0</v>
      </c>
      <c r="D1303" s="72">
        <f t="shared" si="81"/>
        <v>0</v>
      </c>
      <c r="E1303" s="72">
        <f t="shared" si="82"/>
        <v>0</v>
      </c>
      <c r="F1303" s="72">
        <f t="shared" si="83"/>
        <v>0</v>
      </c>
    </row>
    <row r="1304" spans="1:6" ht="25" x14ac:dyDescent="0.35">
      <c r="A1304" s="62">
        <v>4852</v>
      </c>
      <c r="B1304" s="62" t="s">
        <v>1374</v>
      </c>
      <c r="C1304" s="72">
        <f t="shared" si="80"/>
        <v>0</v>
      </c>
      <c r="D1304" s="72">
        <f t="shared" si="81"/>
        <v>0</v>
      </c>
      <c r="E1304" s="72">
        <f t="shared" si="82"/>
        <v>1</v>
      </c>
      <c r="F1304" s="72">
        <f t="shared" si="83"/>
        <v>1</v>
      </c>
    </row>
    <row r="1305" spans="1:6" ht="25" x14ac:dyDescent="0.35">
      <c r="A1305" s="62">
        <v>48521</v>
      </c>
      <c r="B1305" s="62" t="s">
        <v>1374</v>
      </c>
      <c r="C1305" s="72">
        <f t="shared" si="80"/>
        <v>0</v>
      </c>
      <c r="D1305" s="72">
        <f t="shared" si="81"/>
        <v>0</v>
      </c>
      <c r="E1305" s="72">
        <f t="shared" si="82"/>
        <v>0</v>
      </c>
      <c r="F1305" s="72">
        <f t="shared" si="83"/>
        <v>1</v>
      </c>
    </row>
    <row r="1306" spans="1:6" ht="25" x14ac:dyDescent="0.35">
      <c r="A1306" s="62">
        <v>485210</v>
      </c>
      <c r="B1306" s="62" t="s">
        <v>1374</v>
      </c>
      <c r="C1306" s="72">
        <f t="shared" si="80"/>
        <v>0</v>
      </c>
      <c r="D1306" s="72">
        <f t="shared" si="81"/>
        <v>0</v>
      </c>
      <c r="E1306" s="72">
        <f t="shared" si="82"/>
        <v>0</v>
      </c>
      <c r="F1306" s="72">
        <f t="shared" si="83"/>
        <v>0</v>
      </c>
    </row>
    <row r="1307" spans="1:6" ht="25" x14ac:dyDescent="0.35">
      <c r="A1307" s="62">
        <v>4853</v>
      </c>
      <c r="B1307" s="62" t="s">
        <v>1375</v>
      </c>
      <c r="C1307" s="72">
        <f t="shared" si="80"/>
        <v>0</v>
      </c>
      <c r="D1307" s="72">
        <f t="shared" si="81"/>
        <v>0</v>
      </c>
      <c r="E1307" s="72">
        <f t="shared" si="82"/>
        <v>1</v>
      </c>
      <c r="F1307" s="72">
        <f t="shared" si="83"/>
        <v>1</v>
      </c>
    </row>
    <row r="1308" spans="1:6" x14ac:dyDescent="0.35">
      <c r="A1308" s="62">
        <v>48531</v>
      </c>
      <c r="B1308" s="62" t="s">
        <v>1376</v>
      </c>
      <c r="C1308" s="72">
        <f t="shared" si="80"/>
        <v>0</v>
      </c>
      <c r="D1308" s="72">
        <f t="shared" si="81"/>
        <v>0</v>
      </c>
      <c r="E1308" s="72">
        <f t="shared" si="82"/>
        <v>0</v>
      </c>
      <c r="F1308" s="72">
        <f t="shared" si="83"/>
        <v>1</v>
      </c>
    </row>
    <row r="1309" spans="1:6" x14ac:dyDescent="0.35">
      <c r="A1309" s="62">
        <v>485310</v>
      </c>
      <c r="B1309" s="62" t="s">
        <v>1377</v>
      </c>
      <c r="C1309" s="72">
        <f t="shared" si="80"/>
        <v>0</v>
      </c>
      <c r="D1309" s="72">
        <f t="shared" si="81"/>
        <v>0</v>
      </c>
      <c r="E1309" s="72">
        <f t="shared" si="82"/>
        <v>0</v>
      </c>
      <c r="F1309" s="72">
        <f t="shared" si="83"/>
        <v>0</v>
      </c>
    </row>
    <row r="1310" spans="1:6" x14ac:dyDescent="0.35">
      <c r="A1310" s="62">
        <v>48532</v>
      </c>
      <c r="B1310" s="62" t="s">
        <v>1378</v>
      </c>
      <c r="C1310" s="72">
        <f t="shared" si="80"/>
        <v>0</v>
      </c>
      <c r="D1310" s="72">
        <f t="shared" si="81"/>
        <v>0</v>
      </c>
      <c r="E1310" s="72">
        <f t="shared" si="82"/>
        <v>0</v>
      </c>
      <c r="F1310" s="72">
        <f t="shared" si="83"/>
        <v>1</v>
      </c>
    </row>
    <row r="1311" spans="1:6" x14ac:dyDescent="0.35">
      <c r="A1311" s="62">
        <v>485320</v>
      </c>
      <c r="B1311" s="62" t="s">
        <v>1378</v>
      </c>
      <c r="C1311" s="72">
        <f t="shared" si="80"/>
        <v>0</v>
      </c>
      <c r="D1311" s="72">
        <f t="shared" si="81"/>
        <v>0</v>
      </c>
      <c r="E1311" s="72">
        <f t="shared" si="82"/>
        <v>0</v>
      </c>
      <c r="F1311" s="72">
        <f t="shared" si="83"/>
        <v>0</v>
      </c>
    </row>
    <row r="1312" spans="1:6" ht="37.5" x14ac:dyDescent="0.35">
      <c r="A1312" s="62">
        <v>4854</v>
      </c>
      <c r="B1312" s="62" t="s">
        <v>1379</v>
      </c>
      <c r="C1312" s="72">
        <f t="shared" si="80"/>
        <v>0</v>
      </c>
      <c r="D1312" s="72">
        <f t="shared" si="81"/>
        <v>0</v>
      </c>
      <c r="E1312" s="72">
        <f t="shared" si="82"/>
        <v>1</v>
      </c>
      <c r="F1312" s="72">
        <f t="shared" si="83"/>
        <v>1</v>
      </c>
    </row>
    <row r="1313" spans="1:6" ht="37.5" x14ac:dyDescent="0.35">
      <c r="A1313" s="62">
        <v>48541</v>
      </c>
      <c r="B1313" s="62" t="s">
        <v>1379</v>
      </c>
      <c r="C1313" s="72">
        <f t="shared" si="80"/>
        <v>0</v>
      </c>
      <c r="D1313" s="72">
        <f t="shared" si="81"/>
        <v>0</v>
      </c>
      <c r="E1313" s="72">
        <f t="shared" si="82"/>
        <v>0</v>
      </c>
      <c r="F1313" s="72">
        <f t="shared" si="83"/>
        <v>1</v>
      </c>
    </row>
    <row r="1314" spans="1:6" ht="37.5" x14ac:dyDescent="0.35">
      <c r="A1314" s="62">
        <v>485410</v>
      </c>
      <c r="B1314" s="62" t="s">
        <v>1379</v>
      </c>
      <c r="C1314" s="72">
        <f t="shared" si="80"/>
        <v>0</v>
      </c>
      <c r="D1314" s="72">
        <f t="shared" si="81"/>
        <v>0</v>
      </c>
      <c r="E1314" s="72">
        <f t="shared" si="82"/>
        <v>0</v>
      </c>
      <c r="F1314" s="72">
        <f t="shared" si="83"/>
        <v>0</v>
      </c>
    </row>
    <row r="1315" spans="1:6" x14ac:dyDescent="0.35">
      <c r="A1315" s="62">
        <v>4855</v>
      </c>
      <c r="B1315" s="62" t="s">
        <v>1380</v>
      </c>
      <c r="C1315" s="72">
        <f t="shared" si="80"/>
        <v>0</v>
      </c>
      <c r="D1315" s="72">
        <f t="shared" si="81"/>
        <v>0</v>
      </c>
      <c r="E1315" s="72">
        <f t="shared" si="82"/>
        <v>1</v>
      </c>
      <c r="F1315" s="72">
        <f t="shared" si="83"/>
        <v>1</v>
      </c>
    </row>
    <row r="1316" spans="1:6" x14ac:dyDescent="0.35">
      <c r="A1316" s="62">
        <v>48551</v>
      </c>
      <c r="B1316" s="62" t="s">
        <v>1380</v>
      </c>
      <c r="C1316" s="72">
        <f t="shared" si="80"/>
        <v>0</v>
      </c>
      <c r="D1316" s="72">
        <f t="shared" si="81"/>
        <v>0</v>
      </c>
      <c r="E1316" s="72">
        <f t="shared" si="82"/>
        <v>0</v>
      </c>
      <c r="F1316" s="72">
        <f t="shared" si="83"/>
        <v>1</v>
      </c>
    </row>
    <row r="1317" spans="1:6" x14ac:dyDescent="0.35">
      <c r="A1317" s="62">
        <v>485510</v>
      </c>
      <c r="B1317" s="62" t="s">
        <v>1380</v>
      </c>
      <c r="C1317" s="72">
        <f t="shared" si="80"/>
        <v>0</v>
      </c>
      <c r="D1317" s="72">
        <f t="shared" si="81"/>
        <v>0</v>
      </c>
      <c r="E1317" s="72">
        <f t="shared" si="82"/>
        <v>0</v>
      </c>
      <c r="F1317" s="72">
        <f t="shared" si="83"/>
        <v>0</v>
      </c>
    </row>
    <row r="1318" spans="1:6" ht="37.5" x14ac:dyDescent="0.35">
      <c r="A1318" s="62">
        <v>4859</v>
      </c>
      <c r="B1318" s="62" t="s">
        <v>1381</v>
      </c>
      <c r="C1318" s="72">
        <f t="shared" si="80"/>
        <v>0</v>
      </c>
      <c r="D1318" s="72">
        <f t="shared" si="81"/>
        <v>0</v>
      </c>
      <c r="E1318" s="72">
        <f t="shared" si="82"/>
        <v>1</v>
      </c>
      <c r="F1318" s="72">
        <f t="shared" si="83"/>
        <v>1</v>
      </c>
    </row>
    <row r="1319" spans="1:6" ht="37.5" x14ac:dyDescent="0.35">
      <c r="A1319" s="62">
        <v>48599</v>
      </c>
      <c r="B1319" s="62" t="s">
        <v>1381</v>
      </c>
      <c r="C1319" s="72">
        <f t="shared" si="80"/>
        <v>0</v>
      </c>
      <c r="D1319" s="72">
        <f t="shared" si="81"/>
        <v>0</v>
      </c>
      <c r="E1319" s="72">
        <f t="shared" si="82"/>
        <v>0</v>
      </c>
      <c r="F1319" s="72">
        <f t="shared" si="83"/>
        <v>1</v>
      </c>
    </row>
    <row r="1320" spans="1:6" ht="25" x14ac:dyDescent="0.35">
      <c r="A1320" s="62">
        <v>485991</v>
      </c>
      <c r="B1320" s="62" t="s">
        <v>1382</v>
      </c>
      <c r="C1320" s="72">
        <f t="shared" si="80"/>
        <v>0</v>
      </c>
      <c r="D1320" s="72">
        <f t="shared" si="81"/>
        <v>0</v>
      </c>
      <c r="E1320" s="72">
        <f t="shared" si="82"/>
        <v>0</v>
      </c>
      <c r="F1320" s="72">
        <f t="shared" si="83"/>
        <v>0</v>
      </c>
    </row>
    <row r="1321" spans="1:6" ht="37.5" x14ac:dyDescent="0.35">
      <c r="A1321" s="62">
        <v>485999</v>
      </c>
      <c r="B1321" s="62" t="s">
        <v>1383</v>
      </c>
      <c r="C1321" s="72">
        <f t="shared" si="80"/>
        <v>0</v>
      </c>
      <c r="D1321" s="72">
        <f t="shared" si="81"/>
        <v>0</v>
      </c>
      <c r="E1321" s="72">
        <f t="shared" si="82"/>
        <v>0</v>
      </c>
      <c r="F1321" s="72">
        <f t="shared" si="83"/>
        <v>0</v>
      </c>
    </row>
    <row r="1322" spans="1:6" ht="25" x14ac:dyDescent="0.35">
      <c r="A1322" s="62">
        <v>486</v>
      </c>
      <c r="B1322" s="62" t="s">
        <v>1384</v>
      </c>
      <c r="C1322" s="72">
        <f t="shared" si="80"/>
        <v>0</v>
      </c>
      <c r="D1322" s="72">
        <f t="shared" si="81"/>
        <v>1</v>
      </c>
      <c r="E1322" s="72">
        <f t="shared" si="82"/>
        <v>1</v>
      </c>
      <c r="F1322" s="72">
        <f t="shared" si="83"/>
        <v>1</v>
      </c>
    </row>
    <row r="1323" spans="1:6" ht="37.5" x14ac:dyDescent="0.35">
      <c r="A1323" s="62">
        <v>4861</v>
      </c>
      <c r="B1323" s="62" t="s">
        <v>1385</v>
      </c>
      <c r="C1323" s="72">
        <f t="shared" si="80"/>
        <v>0</v>
      </c>
      <c r="D1323" s="72">
        <f t="shared" si="81"/>
        <v>0</v>
      </c>
      <c r="E1323" s="72">
        <f t="shared" si="82"/>
        <v>1</v>
      </c>
      <c r="F1323" s="72">
        <f t="shared" si="83"/>
        <v>1</v>
      </c>
    </row>
    <row r="1324" spans="1:6" ht="37.5" x14ac:dyDescent="0.35">
      <c r="A1324" s="62">
        <v>48611</v>
      </c>
      <c r="B1324" s="62" t="s">
        <v>1385</v>
      </c>
      <c r="C1324" s="72">
        <f t="shared" si="80"/>
        <v>0</v>
      </c>
      <c r="D1324" s="72">
        <f t="shared" si="81"/>
        <v>0</v>
      </c>
      <c r="E1324" s="72">
        <f t="shared" si="82"/>
        <v>0</v>
      </c>
      <c r="F1324" s="72">
        <f t="shared" si="83"/>
        <v>1</v>
      </c>
    </row>
    <row r="1325" spans="1:6" ht="37.5" x14ac:dyDescent="0.35">
      <c r="A1325" s="62">
        <v>486110</v>
      </c>
      <c r="B1325" s="62" t="s">
        <v>1385</v>
      </c>
      <c r="C1325" s="72">
        <f t="shared" si="80"/>
        <v>0</v>
      </c>
      <c r="D1325" s="72">
        <f t="shared" si="81"/>
        <v>0</v>
      </c>
      <c r="E1325" s="72">
        <f t="shared" si="82"/>
        <v>0</v>
      </c>
      <c r="F1325" s="72">
        <f t="shared" si="83"/>
        <v>0</v>
      </c>
    </row>
    <row r="1326" spans="1:6" ht="37.5" x14ac:dyDescent="0.35">
      <c r="A1326" s="62">
        <v>4862</v>
      </c>
      <c r="B1326" s="62" t="s">
        <v>1386</v>
      </c>
      <c r="C1326" s="72">
        <f t="shared" si="80"/>
        <v>0</v>
      </c>
      <c r="D1326" s="72">
        <f t="shared" si="81"/>
        <v>0</v>
      </c>
      <c r="E1326" s="72">
        <f t="shared" si="82"/>
        <v>1</v>
      </c>
      <c r="F1326" s="72">
        <f t="shared" si="83"/>
        <v>1</v>
      </c>
    </row>
    <row r="1327" spans="1:6" ht="37.5" x14ac:dyDescent="0.35">
      <c r="A1327" s="62">
        <v>48621</v>
      </c>
      <c r="B1327" s="62" t="s">
        <v>1386</v>
      </c>
      <c r="C1327" s="72">
        <f t="shared" si="80"/>
        <v>0</v>
      </c>
      <c r="D1327" s="72">
        <f t="shared" si="81"/>
        <v>0</v>
      </c>
      <c r="E1327" s="72">
        <f t="shared" si="82"/>
        <v>0</v>
      </c>
      <c r="F1327" s="72">
        <f t="shared" si="83"/>
        <v>1</v>
      </c>
    </row>
    <row r="1328" spans="1:6" ht="37.5" x14ac:dyDescent="0.35">
      <c r="A1328" s="62">
        <v>486210</v>
      </c>
      <c r="B1328" s="62" t="s">
        <v>1386</v>
      </c>
      <c r="C1328" s="72">
        <f t="shared" si="80"/>
        <v>0</v>
      </c>
      <c r="D1328" s="72">
        <f t="shared" si="81"/>
        <v>0</v>
      </c>
      <c r="E1328" s="72">
        <f t="shared" si="82"/>
        <v>0</v>
      </c>
      <c r="F1328" s="72">
        <f t="shared" si="83"/>
        <v>0</v>
      </c>
    </row>
    <row r="1329" spans="1:6" ht="25" x14ac:dyDescent="0.35">
      <c r="A1329" s="62">
        <v>4869</v>
      </c>
      <c r="B1329" s="62" t="s">
        <v>1387</v>
      </c>
      <c r="C1329" s="72">
        <f t="shared" si="80"/>
        <v>0</v>
      </c>
      <c r="D1329" s="72">
        <f t="shared" si="81"/>
        <v>0</v>
      </c>
      <c r="E1329" s="72">
        <f t="shared" si="82"/>
        <v>1</v>
      </c>
      <c r="F1329" s="72">
        <f t="shared" si="83"/>
        <v>1</v>
      </c>
    </row>
    <row r="1330" spans="1:6" ht="50" x14ac:dyDescent="0.35">
      <c r="A1330" s="62">
        <v>48691</v>
      </c>
      <c r="B1330" s="62" t="s">
        <v>1388</v>
      </c>
      <c r="C1330" s="72">
        <f t="shared" si="80"/>
        <v>0</v>
      </c>
      <c r="D1330" s="72">
        <f t="shared" si="81"/>
        <v>0</v>
      </c>
      <c r="E1330" s="72">
        <f t="shared" si="82"/>
        <v>0</v>
      </c>
      <c r="F1330" s="72">
        <f t="shared" si="83"/>
        <v>1</v>
      </c>
    </row>
    <row r="1331" spans="1:6" ht="50" x14ac:dyDescent="0.35">
      <c r="A1331" s="62">
        <v>486910</v>
      </c>
      <c r="B1331" s="62" t="s">
        <v>1388</v>
      </c>
      <c r="C1331" s="72">
        <f t="shared" si="80"/>
        <v>0</v>
      </c>
      <c r="D1331" s="72">
        <f t="shared" si="81"/>
        <v>0</v>
      </c>
      <c r="E1331" s="72">
        <f t="shared" si="82"/>
        <v>0</v>
      </c>
      <c r="F1331" s="72">
        <f t="shared" si="83"/>
        <v>0</v>
      </c>
    </row>
    <row r="1332" spans="1:6" ht="25" x14ac:dyDescent="0.35">
      <c r="A1332" s="62">
        <v>48699</v>
      </c>
      <c r="B1332" s="62" t="s">
        <v>1389</v>
      </c>
      <c r="C1332" s="72">
        <f t="shared" si="80"/>
        <v>0</v>
      </c>
      <c r="D1332" s="72">
        <f t="shared" si="81"/>
        <v>0</v>
      </c>
      <c r="E1332" s="72">
        <f t="shared" si="82"/>
        <v>0</v>
      </c>
      <c r="F1332" s="72">
        <f t="shared" si="83"/>
        <v>1</v>
      </c>
    </row>
    <row r="1333" spans="1:6" ht="25" x14ac:dyDescent="0.35">
      <c r="A1333" s="62">
        <v>486990</v>
      </c>
      <c r="B1333" s="62" t="s">
        <v>1389</v>
      </c>
      <c r="C1333" s="72">
        <f t="shared" si="80"/>
        <v>0</v>
      </c>
      <c r="D1333" s="72">
        <f t="shared" si="81"/>
        <v>0</v>
      </c>
      <c r="E1333" s="72">
        <f t="shared" si="82"/>
        <v>0</v>
      </c>
      <c r="F1333" s="72">
        <f t="shared" si="83"/>
        <v>0</v>
      </c>
    </row>
    <row r="1334" spans="1:6" ht="37.5" x14ac:dyDescent="0.35">
      <c r="A1334" s="62">
        <v>487</v>
      </c>
      <c r="B1334" s="62" t="s">
        <v>1390</v>
      </c>
      <c r="C1334" s="72">
        <f t="shared" si="80"/>
        <v>0</v>
      </c>
      <c r="D1334" s="72">
        <f t="shared" si="81"/>
        <v>1</v>
      </c>
      <c r="E1334" s="72">
        <f t="shared" si="82"/>
        <v>1</v>
      </c>
      <c r="F1334" s="72">
        <f t="shared" si="83"/>
        <v>1</v>
      </c>
    </row>
    <row r="1335" spans="1:6" ht="37.5" x14ac:dyDescent="0.35">
      <c r="A1335" s="62">
        <v>4871</v>
      </c>
      <c r="B1335" s="62" t="s">
        <v>1391</v>
      </c>
      <c r="C1335" s="72">
        <f t="shared" si="80"/>
        <v>0</v>
      </c>
      <c r="D1335" s="72">
        <f t="shared" si="81"/>
        <v>0</v>
      </c>
      <c r="E1335" s="72">
        <f t="shared" si="82"/>
        <v>1</v>
      </c>
      <c r="F1335" s="72">
        <f t="shared" si="83"/>
        <v>1</v>
      </c>
    </row>
    <row r="1336" spans="1:6" ht="37.5" x14ac:dyDescent="0.35">
      <c r="A1336" s="62">
        <v>48711</v>
      </c>
      <c r="B1336" s="62" t="s">
        <v>1391</v>
      </c>
      <c r="C1336" s="72">
        <f t="shared" si="80"/>
        <v>0</v>
      </c>
      <c r="D1336" s="72">
        <f t="shared" si="81"/>
        <v>0</v>
      </c>
      <c r="E1336" s="72">
        <f t="shared" si="82"/>
        <v>0</v>
      </c>
      <c r="F1336" s="72">
        <f t="shared" si="83"/>
        <v>1</v>
      </c>
    </row>
    <row r="1337" spans="1:6" ht="37.5" x14ac:dyDescent="0.35">
      <c r="A1337" s="62">
        <v>487110</v>
      </c>
      <c r="B1337" s="62" t="s">
        <v>1391</v>
      </c>
      <c r="C1337" s="72">
        <f t="shared" si="80"/>
        <v>0</v>
      </c>
      <c r="D1337" s="72">
        <f t="shared" si="81"/>
        <v>0</v>
      </c>
      <c r="E1337" s="72">
        <f t="shared" si="82"/>
        <v>0</v>
      </c>
      <c r="F1337" s="72">
        <f t="shared" si="83"/>
        <v>0</v>
      </c>
    </row>
    <row r="1338" spans="1:6" ht="50" x14ac:dyDescent="0.35">
      <c r="A1338" s="62">
        <v>4872</v>
      </c>
      <c r="B1338" s="62" t="s">
        <v>1392</v>
      </c>
      <c r="C1338" s="72">
        <f t="shared" si="80"/>
        <v>0</v>
      </c>
      <c r="D1338" s="72">
        <f t="shared" si="81"/>
        <v>0</v>
      </c>
      <c r="E1338" s="72">
        <f t="shared" si="82"/>
        <v>1</v>
      </c>
      <c r="F1338" s="72">
        <f t="shared" si="83"/>
        <v>1</v>
      </c>
    </row>
    <row r="1339" spans="1:6" ht="50" x14ac:dyDescent="0.35">
      <c r="A1339" s="62">
        <v>48721</v>
      </c>
      <c r="B1339" s="62" t="s">
        <v>1392</v>
      </c>
      <c r="C1339" s="72">
        <f t="shared" si="80"/>
        <v>0</v>
      </c>
      <c r="D1339" s="72">
        <f t="shared" si="81"/>
        <v>0</v>
      </c>
      <c r="E1339" s="72">
        <f t="shared" si="82"/>
        <v>0</v>
      </c>
      <c r="F1339" s="72">
        <f t="shared" si="83"/>
        <v>1</v>
      </c>
    </row>
    <row r="1340" spans="1:6" ht="50" x14ac:dyDescent="0.35">
      <c r="A1340" s="62">
        <v>487210</v>
      </c>
      <c r="B1340" s="62" t="s">
        <v>1392</v>
      </c>
      <c r="C1340" s="72">
        <f t="shared" si="80"/>
        <v>0</v>
      </c>
      <c r="D1340" s="72">
        <f t="shared" si="81"/>
        <v>0</v>
      </c>
      <c r="E1340" s="72">
        <f t="shared" si="82"/>
        <v>0</v>
      </c>
      <c r="F1340" s="72">
        <f t="shared" si="83"/>
        <v>0</v>
      </c>
    </row>
    <row r="1341" spans="1:6" ht="37.5" x14ac:dyDescent="0.35">
      <c r="A1341" s="62">
        <v>4879</v>
      </c>
      <c r="B1341" s="62" t="s">
        <v>1393</v>
      </c>
      <c r="C1341" s="72">
        <f t="shared" si="80"/>
        <v>0</v>
      </c>
      <c r="D1341" s="72">
        <f t="shared" si="81"/>
        <v>0</v>
      </c>
      <c r="E1341" s="72">
        <f t="shared" si="82"/>
        <v>1</v>
      </c>
      <c r="F1341" s="72">
        <f t="shared" si="83"/>
        <v>1</v>
      </c>
    </row>
    <row r="1342" spans="1:6" ht="37.5" x14ac:dyDescent="0.35">
      <c r="A1342" s="62">
        <v>48799</v>
      </c>
      <c r="B1342" s="62" t="s">
        <v>1393</v>
      </c>
      <c r="C1342" s="72">
        <f t="shared" si="80"/>
        <v>0</v>
      </c>
      <c r="D1342" s="72">
        <f t="shared" si="81"/>
        <v>0</v>
      </c>
      <c r="E1342" s="72">
        <f t="shared" si="82"/>
        <v>0</v>
      </c>
      <c r="F1342" s="72">
        <f t="shared" si="83"/>
        <v>1</v>
      </c>
    </row>
    <row r="1343" spans="1:6" ht="37.5" x14ac:dyDescent="0.35">
      <c r="A1343" s="62">
        <v>487990</v>
      </c>
      <c r="B1343" s="62" t="s">
        <v>1393</v>
      </c>
      <c r="C1343" s="72">
        <f t="shared" si="80"/>
        <v>0</v>
      </c>
      <c r="D1343" s="72">
        <f t="shared" si="81"/>
        <v>0</v>
      </c>
      <c r="E1343" s="72">
        <f t="shared" si="82"/>
        <v>0</v>
      </c>
      <c r="F1343" s="72">
        <f t="shared" si="83"/>
        <v>0</v>
      </c>
    </row>
    <row r="1344" spans="1:6" ht="25" x14ac:dyDescent="0.35">
      <c r="A1344" s="62">
        <v>488</v>
      </c>
      <c r="B1344" s="62" t="s">
        <v>1394</v>
      </c>
      <c r="C1344" s="72">
        <f t="shared" si="80"/>
        <v>0</v>
      </c>
      <c r="D1344" s="72">
        <f t="shared" si="81"/>
        <v>1</v>
      </c>
      <c r="E1344" s="72">
        <f t="shared" si="82"/>
        <v>1</v>
      </c>
      <c r="F1344" s="72">
        <f t="shared" si="83"/>
        <v>1</v>
      </c>
    </row>
    <row r="1345" spans="1:6" ht="25" x14ac:dyDescent="0.35">
      <c r="A1345" s="62">
        <v>4881</v>
      </c>
      <c r="B1345" s="62" t="s">
        <v>1395</v>
      </c>
      <c r="C1345" s="72">
        <f t="shared" si="80"/>
        <v>0</v>
      </c>
      <c r="D1345" s="72">
        <f t="shared" si="81"/>
        <v>0</v>
      </c>
      <c r="E1345" s="72">
        <f t="shared" si="82"/>
        <v>1</v>
      </c>
      <c r="F1345" s="72">
        <f t="shared" si="83"/>
        <v>1</v>
      </c>
    </row>
    <row r="1346" spans="1:6" x14ac:dyDescent="0.35">
      <c r="A1346" s="62">
        <v>48811</v>
      </c>
      <c r="B1346" s="62" t="s">
        <v>1396</v>
      </c>
      <c r="C1346" s="72">
        <f t="shared" si="80"/>
        <v>0</v>
      </c>
      <c r="D1346" s="72">
        <f t="shared" si="81"/>
        <v>0</v>
      </c>
      <c r="E1346" s="72">
        <f t="shared" si="82"/>
        <v>0</v>
      </c>
      <c r="F1346" s="72">
        <f t="shared" si="83"/>
        <v>1</v>
      </c>
    </row>
    <row r="1347" spans="1:6" x14ac:dyDescent="0.35">
      <c r="A1347" s="62">
        <v>488111</v>
      </c>
      <c r="B1347" s="62" t="s">
        <v>1397</v>
      </c>
      <c r="C1347" s="72">
        <f t="shared" si="80"/>
        <v>0</v>
      </c>
      <c r="D1347" s="72">
        <f t="shared" si="81"/>
        <v>0</v>
      </c>
      <c r="E1347" s="72">
        <f t="shared" si="82"/>
        <v>0</v>
      </c>
      <c r="F1347" s="72">
        <f t="shared" si="83"/>
        <v>0</v>
      </c>
    </row>
    <row r="1348" spans="1:6" ht="25" x14ac:dyDescent="0.35">
      <c r="A1348" s="62">
        <v>488119</v>
      </c>
      <c r="B1348" s="62" t="s">
        <v>1398</v>
      </c>
      <c r="C1348" s="72">
        <f t="shared" ref="C1348:C1411" si="84">IF(LEN($A1348 )&lt;= 2,1, 0)</f>
        <v>0</v>
      </c>
      <c r="D1348" s="72">
        <f t="shared" ref="D1348:D1411" si="85">IF(LEN($A1348 )&lt;= 3,1, 0)</f>
        <v>0</v>
      </c>
      <c r="E1348" s="72">
        <f t="shared" ref="E1348:E1411" si="86">IF(LEN($A1348 )&lt;= 4,1, 0)</f>
        <v>0</v>
      </c>
      <c r="F1348" s="72">
        <f t="shared" ref="F1348:F1411" si="87">IF(LEN($A1348 )&lt;= 5,1, 0)</f>
        <v>0</v>
      </c>
    </row>
    <row r="1349" spans="1:6" ht="37.5" x14ac:dyDescent="0.35">
      <c r="A1349" s="62">
        <v>48819</v>
      </c>
      <c r="B1349" s="62" t="s">
        <v>1399</v>
      </c>
      <c r="C1349" s="72">
        <f t="shared" si="84"/>
        <v>0</v>
      </c>
      <c r="D1349" s="72">
        <f t="shared" si="85"/>
        <v>0</v>
      </c>
      <c r="E1349" s="72">
        <f t="shared" si="86"/>
        <v>0</v>
      </c>
      <c r="F1349" s="72">
        <f t="shared" si="87"/>
        <v>1</v>
      </c>
    </row>
    <row r="1350" spans="1:6" ht="37.5" x14ac:dyDescent="0.35">
      <c r="A1350" s="62">
        <v>488190</v>
      </c>
      <c r="B1350" s="62" t="s">
        <v>1399</v>
      </c>
      <c r="C1350" s="72">
        <f t="shared" si="84"/>
        <v>0</v>
      </c>
      <c r="D1350" s="72">
        <f t="shared" si="85"/>
        <v>0</v>
      </c>
      <c r="E1350" s="72">
        <f t="shared" si="86"/>
        <v>0</v>
      </c>
      <c r="F1350" s="72">
        <f t="shared" si="87"/>
        <v>0</v>
      </c>
    </row>
    <row r="1351" spans="1:6" ht="25" x14ac:dyDescent="0.35">
      <c r="A1351" s="62">
        <v>4882</v>
      </c>
      <c r="B1351" s="62" t="s">
        <v>1400</v>
      </c>
      <c r="C1351" s="72">
        <f t="shared" si="84"/>
        <v>0</v>
      </c>
      <c r="D1351" s="72">
        <f t="shared" si="85"/>
        <v>0</v>
      </c>
      <c r="E1351" s="72">
        <f t="shared" si="86"/>
        <v>1</v>
      </c>
      <c r="F1351" s="72">
        <f t="shared" si="87"/>
        <v>1</v>
      </c>
    </row>
    <row r="1352" spans="1:6" ht="25" x14ac:dyDescent="0.35">
      <c r="A1352" s="62">
        <v>48821</v>
      </c>
      <c r="B1352" s="62" t="s">
        <v>1400</v>
      </c>
      <c r="C1352" s="72">
        <f t="shared" si="84"/>
        <v>0</v>
      </c>
      <c r="D1352" s="72">
        <f t="shared" si="85"/>
        <v>0</v>
      </c>
      <c r="E1352" s="72">
        <f t="shared" si="86"/>
        <v>0</v>
      </c>
      <c r="F1352" s="72">
        <f t="shared" si="87"/>
        <v>1</v>
      </c>
    </row>
    <row r="1353" spans="1:6" ht="25" x14ac:dyDescent="0.35">
      <c r="A1353" s="62">
        <v>488210</v>
      </c>
      <c r="B1353" s="62" t="s">
        <v>1400</v>
      </c>
      <c r="C1353" s="72">
        <f t="shared" si="84"/>
        <v>0</v>
      </c>
      <c r="D1353" s="72">
        <f t="shared" si="85"/>
        <v>0</v>
      </c>
      <c r="E1353" s="72">
        <f t="shared" si="86"/>
        <v>0</v>
      </c>
      <c r="F1353" s="72">
        <f t="shared" si="87"/>
        <v>0</v>
      </c>
    </row>
    <row r="1354" spans="1:6" ht="25" x14ac:dyDescent="0.35">
      <c r="A1354" s="62">
        <v>4883</v>
      </c>
      <c r="B1354" s="62" t="s">
        <v>1401</v>
      </c>
      <c r="C1354" s="72">
        <f t="shared" si="84"/>
        <v>0</v>
      </c>
      <c r="D1354" s="72">
        <f t="shared" si="85"/>
        <v>0</v>
      </c>
      <c r="E1354" s="72">
        <f t="shared" si="86"/>
        <v>1</v>
      </c>
      <c r="F1354" s="72">
        <f t="shared" si="87"/>
        <v>1</v>
      </c>
    </row>
    <row r="1355" spans="1:6" ht="25" x14ac:dyDescent="0.35">
      <c r="A1355" s="62">
        <v>48831</v>
      </c>
      <c r="B1355" s="62" t="s">
        <v>1402</v>
      </c>
      <c r="C1355" s="72">
        <f t="shared" si="84"/>
        <v>0</v>
      </c>
      <c r="D1355" s="72">
        <f t="shared" si="85"/>
        <v>0</v>
      </c>
      <c r="E1355" s="72">
        <f t="shared" si="86"/>
        <v>0</v>
      </c>
      <c r="F1355" s="72">
        <f t="shared" si="87"/>
        <v>1</v>
      </c>
    </row>
    <row r="1356" spans="1:6" ht="25" x14ac:dyDescent="0.35">
      <c r="A1356" s="62">
        <v>488310</v>
      </c>
      <c r="B1356" s="62" t="s">
        <v>1402</v>
      </c>
      <c r="C1356" s="72">
        <f t="shared" si="84"/>
        <v>0</v>
      </c>
      <c r="D1356" s="72">
        <f t="shared" si="85"/>
        <v>0</v>
      </c>
      <c r="E1356" s="72">
        <f t="shared" si="86"/>
        <v>0</v>
      </c>
      <c r="F1356" s="72">
        <f t="shared" si="87"/>
        <v>0</v>
      </c>
    </row>
    <row r="1357" spans="1:6" ht="25" x14ac:dyDescent="0.35">
      <c r="A1357" s="62">
        <v>48832</v>
      </c>
      <c r="B1357" s="62" t="s">
        <v>1403</v>
      </c>
      <c r="C1357" s="72">
        <f t="shared" si="84"/>
        <v>0</v>
      </c>
      <c r="D1357" s="72">
        <f t="shared" si="85"/>
        <v>0</v>
      </c>
      <c r="E1357" s="72">
        <f t="shared" si="86"/>
        <v>0</v>
      </c>
      <c r="F1357" s="72">
        <f t="shared" si="87"/>
        <v>1</v>
      </c>
    </row>
    <row r="1358" spans="1:6" ht="25" x14ac:dyDescent="0.35">
      <c r="A1358" s="62">
        <v>488320</v>
      </c>
      <c r="B1358" s="62" t="s">
        <v>1403</v>
      </c>
      <c r="C1358" s="72">
        <f t="shared" si="84"/>
        <v>0</v>
      </c>
      <c r="D1358" s="72">
        <f t="shared" si="85"/>
        <v>0</v>
      </c>
      <c r="E1358" s="72">
        <f t="shared" si="86"/>
        <v>0</v>
      </c>
      <c r="F1358" s="72">
        <f t="shared" si="87"/>
        <v>0</v>
      </c>
    </row>
    <row r="1359" spans="1:6" ht="25" x14ac:dyDescent="0.35">
      <c r="A1359" s="62">
        <v>48833</v>
      </c>
      <c r="B1359" s="62" t="s">
        <v>1404</v>
      </c>
      <c r="C1359" s="72">
        <f t="shared" si="84"/>
        <v>0</v>
      </c>
      <c r="D1359" s="72">
        <f t="shared" si="85"/>
        <v>0</v>
      </c>
      <c r="E1359" s="72">
        <f t="shared" si="86"/>
        <v>0</v>
      </c>
      <c r="F1359" s="72">
        <f t="shared" si="87"/>
        <v>1</v>
      </c>
    </row>
    <row r="1360" spans="1:6" ht="25" x14ac:dyDescent="0.35">
      <c r="A1360" s="62">
        <v>488330</v>
      </c>
      <c r="B1360" s="62" t="s">
        <v>1405</v>
      </c>
      <c r="C1360" s="72">
        <f t="shared" si="84"/>
        <v>0</v>
      </c>
      <c r="D1360" s="72">
        <f t="shared" si="85"/>
        <v>0</v>
      </c>
      <c r="E1360" s="72">
        <f t="shared" si="86"/>
        <v>0</v>
      </c>
      <c r="F1360" s="72">
        <f t="shared" si="87"/>
        <v>0</v>
      </c>
    </row>
    <row r="1361" spans="1:6" ht="37.5" x14ac:dyDescent="0.35">
      <c r="A1361" s="62">
        <v>48839</v>
      </c>
      <c r="B1361" s="62" t="s">
        <v>1406</v>
      </c>
      <c r="C1361" s="72">
        <f t="shared" si="84"/>
        <v>0</v>
      </c>
      <c r="D1361" s="72">
        <f t="shared" si="85"/>
        <v>0</v>
      </c>
      <c r="E1361" s="72">
        <f t="shared" si="86"/>
        <v>0</v>
      </c>
      <c r="F1361" s="72">
        <f t="shared" si="87"/>
        <v>1</v>
      </c>
    </row>
    <row r="1362" spans="1:6" ht="37.5" x14ac:dyDescent="0.35">
      <c r="A1362" s="62">
        <v>488390</v>
      </c>
      <c r="B1362" s="62" t="s">
        <v>1406</v>
      </c>
      <c r="C1362" s="72">
        <f t="shared" si="84"/>
        <v>0</v>
      </c>
      <c r="D1362" s="72">
        <f t="shared" si="85"/>
        <v>0</v>
      </c>
      <c r="E1362" s="72">
        <f t="shared" si="86"/>
        <v>0</v>
      </c>
      <c r="F1362" s="72">
        <f t="shared" si="87"/>
        <v>0</v>
      </c>
    </row>
    <row r="1363" spans="1:6" ht="25" x14ac:dyDescent="0.35">
      <c r="A1363" s="62">
        <v>4884</v>
      </c>
      <c r="B1363" s="62" t="s">
        <v>1407</v>
      </c>
      <c r="C1363" s="72">
        <f t="shared" si="84"/>
        <v>0</v>
      </c>
      <c r="D1363" s="72">
        <f t="shared" si="85"/>
        <v>0</v>
      </c>
      <c r="E1363" s="72">
        <f t="shared" si="86"/>
        <v>1</v>
      </c>
      <c r="F1363" s="72">
        <f t="shared" si="87"/>
        <v>1</v>
      </c>
    </row>
    <row r="1364" spans="1:6" ht="25" x14ac:dyDescent="0.35">
      <c r="A1364" s="62">
        <v>48841</v>
      </c>
      <c r="B1364" s="62" t="s">
        <v>1408</v>
      </c>
      <c r="C1364" s="72">
        <f t="shared" si="84"/>
        <v>0</v>
      </c>
      <c r="D1364" s="72">
        <f t="shared" si="85"/>
        <v>0</v>
      </c>
      <c r="E1364" s="72">
        <f t="shared" si="86"/>
        <v>0</v>
      </c>
      <c r="F1364" s="72">
        <f t="shared" si="87"/>
        <v>1</v>
      </c>
    </row>
    <row r="1365" spans="1:6" ht="25" x14ac:dyDescent="0.35">
      <c r="A1365" s="62">
        <v>488410</v>
      </c>
      <c r="B1365" s="62" t="s">
        <v>1408</v>
      </c>
      <c r="C1365" s="72">
        <f t="shared" si="84"/>
        <v>0</v>
      </c>
      <c r="D1365" s="72">
        <f t="shared" si="85"/>
        <v>0</v>
      </c>
      <c r="E1365" s="72">
        <f t="shared" si="86"/>
        <v>0</v>
      </c>
      <c r="F1365" s="72">
        <f t="shared" si="87"/>
        <v>0</v>
      </c>
    </row>
    <row r="1366" spans="1:6" ht="37.5" x14ac:dyDescent="0.35">
      <c r="A1366" s="62">
        <v>48849</v>
      </c>
      <c r="B1366" s="62" t="s">
        <v>1409</v>
      </c>
      <c r="C1366" s="72">
        <f t="shared" si="84"/>
        <v>0</v>
      </c>
      <c r="D1366" s="72">
        <f t="shared" si="85"/>
        <v>0</v>
      </c>
      <c r="E1366" s="72">
        <f t="shared" si="86"/>
        <v>0</v>
      </c>
      <c r="F1366" s="72">
        <f t="shared" si="87"/>
        <v>1</v>
      </c>
    </row>
    <row r="1367" spans="1:6" ht="37.5" x14ac:dyDescent="0.35">
      <c r="A1367" s="62">
        <v>488490</v>
      </c>
      <c r="B1367" s="62" t="s">
        <v>1410</v>
      </c>
      <c r="C1367" s="72">
        <f t="shared" si="84"/>
        <v>0</v>
      </c>
      <c r="D1367" s="72">
        <f t="shared" si="85"/>
        <v>0</v>
      </c>
      <c r="E1367" s="72">
        <f t="shared" si="86"/>
        <v>0</v>
      </c>
      <c r="F1367" s="72">
        <f t="shared" si="87"/>
        <v>0</v>
      </c>
    </row>
    <row r="1368" spans="1:6" ht="37.5" x14ac:dyDescent="0.35">
      <c r="A1368" s="62">
        <v>4885</v>
      </c>
      <c r="B1368" s="62" t="s">
        <v>1411</v>
      </c>
      <c r="C1368" s="72">
        <f t="shared" si="84"/>
        <v>0</v>
      </c>
      <c r="D1368" s="72">
        <f t="shared" si="85"/>
        <v>0</v>
      </c>
      <c r="E1368" s="72">
        <f t="shared" si="86"/>
        <v>1</v>
      </c>
      <c r="F1368" s="72">
        <f t="shared" si="87"/>
        <v>1</v>
      </c>
    </row>
    <row r="1369" spans="1:6" ht="37.5" x14ac:dyDescent="0.35">
      <c r="A1369" s="62">
        <v>48851</v>
      </c>
      <c r="B1369" s="62" t="s">
        <v>1411</v>
      </c>
      <c r="C1369" s="72">
        <f t="shared" si="84"/>
        <v>0</v>
      </c>
      <c r="D1369" s="72">
        <f t="shared" si="85"/>
        <v>0</v>
      </c>
      <c r="E1369" s="72">
        <f t="shared" si="86"/>
        <v>0</v>
      </c>
      <c r="F1369" s="72">
        <f t="shared" si="87"/>
        <v>1</v>
      </c>
    </row>
    <row r="1370" spans="1:6" ht="37.5" x14ac:dyDescent="0.35">
      <c r="A1370" s="62">
        <v>488510</v>
      </c>
      <c r="B1370" s="62" t="s">
        <v>1412</v>
      </c>
      <c r="C1370" s="72">
        <f t="shared" si="84"/>
        <v>0</v>
      </c>
      <c r="D1370" s="72">
        <f t="shared" si="85"/>
        <v>0</v>
      </c>
      <c r="E1370" s="72">
        <f t="shared" si="86"/>
        <v>0</v>
      </c>
      <c r="F1370" s="72">
        <f t="shared" si="87"/>
        <v>0</v>
      </c>
    </row>
    <row r="1371" spans="1:6" ht="37.5" x14ac:dyDescent="0.35">
      <c r="A1371" s="62">
        <v>4889</v>
      </c>
      <c r="B1371" s="62" t="s">
        <v>1413</v>
      </c>
      <c r="C1371" s="72">
        <f t="shared" si="84"/>
        <v>0</v>
      </c>
      <c r="D1371" s="72">
        <f t="shared" si="85"/>
        <v>0</v>
      </c>
      <c r="E1371" s="72">
        <f t="shared" si="86"/>
        <v>1</v>
      </c>
      <c r="F1371" s="72">
        <f t="shared" si="87"/>
        <v>1</v>
      </c>
    </row>
    <row r="1372" spans="1:6" ht="37.5" x14ac:dyDescent="0.35">
      <c r="A1372" s="62">
        <v>48899</v>
      </c>
      <c r="B1372" s="62" t="s">
        <v>1413</v>
      </c>
      <c r="C1372" s="72">
        <f t="shared" si="84"/>
        <v>0</v>
      </c>
      <c r="D1372" s="72">
        <f t="shared" si="85"/>
        <v>0</v>
      </c>
      <c r="E1372" s="72">
        <f t="shared" si="86"/>
        <v>0</v>
      </c>
      <c r="F1372" s="72">
        <f t="shared" si="87"/>
        <v>1</v>
      </c>
    </row>
    <row r="1373" spans="1:6" x14ac:dyDescent="0.35">
      <c r="A1373" s="62">
        <v>488991</v>
      </c>
      <c r="B1373" s="62" t="s">
        <v>1414</v>
      </c>
      <c r="C1373" s="72">
        <f t="shared" si="84"/>
        <v>0</v>
      </c>
      <c r="D1373" s="72">
        <f t="shared" si="85"/>
        <v>0</v>
      </c>
      <c r="E1373" s="72">
        <f t="shared" si="86"/>
        <v>0</v>
      </c>
      <c r="F1373" s="72">
        <f t="shared" si="87"/>
        <v>0</v>
      </c>
    </row>
    <row r="1374" spans="1:6" ht="37.5" x14ac:dyDescent="0.35">
      <c r="A1374" s="62">
        <v>488999</v>
      </c>
      <c r="B1374" s="62" t="s">
        <v>1415</v>
      </c>
      <c r="C1374" s="72">
        <f t="shared" si="84"/>
        <v>0</v>
      </c>
      <c r="D1374" s="72">
        <f t="shared" si="85"/>
        <v>0</v>
      </c>
      <c r="E1374" s="72">
        <f t="shared" si="86"/>
        <v>0</v>
      </c>
      <c r="F1374" s="72">
        <f t="shared" si="87"/>
        <v>0</v>
      </c>
    </row>
    <row r="1375" spans="1:6" x14ac:dyDescent="0.35">
      <c r="A1375" s="62">
        <v>491</v>
      </c>
      <c r="B1375" s="62" t="s">
        <v>1416</v>
      </c>
      <c r="C1375" s="72">
        <f t="shared" si="84"/>
        <v>0</v>
      </c>
      <c r="D1375" s="72">
        <f t="shared" si="85"/>
        <v>1</v>
      </c>
      <c r="E1375" s="72">
        <f t="shared" si="86"/>
        <v>1</v>
      </c>
      <c r="F1375" s="72">
        <f t="shared" si="87"/>
        <v>1</v>
      </c>
    </row>
    <row r="1376" spans="1:6" x14ac:dyDescent="0.35">
      <c r="A1376" s="62">
        <v>4911</v>
      </c>
      <c r="B1376" s="62" t="s">
        <v>1416</v>
      </c>
      <c r="C1376" s="72">
        <f t="shared" si="84"/>
        <v>0</v>
      </c>
      <c r="D1376" s="72">
        <f t="shared" si="85"/>
        <v>0</v>
      </c>
      <c r="E1376" s="72">
        <f t="shared" si="86"/>
        <v>1</v>
      </c>
      <c r="F1376" s="72">
        <f t="shared" si="87"/>
        <v>1</v>
      </c>
    </row>
    <row r="1377" spans="1:6" x14ac:dyDescent="0.35">
      <c r="A1377" s="62">
        <v>49111</v>
      </c>
      <c r="B1377" s="62" t="s">
        <v>1416</v>
      </c>
      <c r="C1377" s="72">
        <f t="shared" si="84"/>
        <v>0</v>
      </c>
      <c r="D1377" s="72">
        <f t="shared" si="85"/>
        <v>0</v>
      </c>
      <c r="E1377" s="72">
        <f t="shared" si="86"/>
        <v>0</v>
      </c>
      <c r="F1377" s="72">
        <f t="shared" si="87"/>
        <v>1</v>
      </c>
    </row>
    <row r="1378" spans="1:6" x14ac:dyDescent="0.35">
      <c r="A1378" s="62">
        <v>491110</v>
      </c>
      <c r="B1378" s="62" t="s">
        <v>1416</v>
      </c>
      <c r="C1378" s="72">
        <f t="shared" si="84"/>
        <v>0</v>
      </c>
      <c r="D1378" s="72">
        <f t="shared" si="85"/>
        <v>0</v>
      </c>
      <c r="E1378" s="72">
        <f t="shared" si="86"/>
        <v>0</v>
      </c>
      <c r="F1378" s="72">
        <f t="shared" si="87"/>
        <v>0</v>
      </c>
    </row>
    <row r="1379" spans="1:6" ht="25" x14ac:dyDescent="0.35">
      <c r="A1379" s="62">
        <v>492</v>
      </c>
      <c r="B1379" s="62" t="s">
        <v>1417</v>
      </c>
      <c r="C1379" s="72">
        <f t="shared" si="84"/>
        <v>0</v>
      </c>
      <c r="D1379" s="72">
        <f t="shared" si="85"/>
        <v>1</v>
      </c>
      <c r="E1379" s="72">
        <f t="shared" si="86"/>
        <v>1</v>
      </c>
      <c r="F1379" s="72">
        <f t="shared" si="87"/>
        <v>1</v>
      </c>
    </row>
    <row r="1380" spans="1:6" ht="25" x14ac:dyDescent="0.35">
      <c r="A1380" s="62">
        <v>4921</v>
      </c>
      <c r="B1380" s="62" t="s">
        <v>1418</v>
      </c>
      <c r="C1380" s="72">
        <f t="shared" si="84"/>
        <v>0</v>
      </c>
      <c r="D1380" s="72">
        <f t="shared" si="85"/>
        <v>0</v>
      </c>
      <c r="E1380" s="72">
        <f t="shared" si="86"/>
        <v>1</v>
      </c>
      <c r="F1380" s="72">
        <f t="shared" si="87"/>
        <v>1</v>
      </c>
    </row>
    <row r="1381" spans="1:6" ht="25" x14ac:dyDescent="0.35">
      <c r="A1381" s="62">
        <v>49211</v>
      </c>
      <c r="B1381" s="62" t="s">
        <v>1418</v>
      </c>
      <c r="C1381" s="72">
        <f t="shared" si="84"/>
        <v>0</v>
      </c>
      <c r="D1381" s="72">
        <f t="shared" si="85"/>
        <v>0</v>
      </c>
      <c r="E1381" s="72">
        <f t="shared" si="86"/>
        <v>0</v>
      </c>
      <c r="F1381" s="72">
        <f t="shared" si="87"/>
        <v>1</v>
      </c>
    </row>
    <row r="1382" spans="1:6" ht="25" x14ac:dyDescent="0.35">
      <c r="A1382" s="62">
        <v>492110</v>
      </c>
      <c r="B1382" s="62" t="s">
        <v>1418</v>
      </c>
      <c r="C1382" s="72">
        <f t="shared" si="84"/>
        <v>0</v>
      </c>
      <c r="D1382" s="72">
        <f t="shared" si="85"/>
        <v>0</v>
      </c>
      <c r="E1382" s="72">
        <f t="shared" si="86"/>
        <v>0</v>
      </c>
      <c r="F1382" s="72">
        <f t="shared" si="87"/>
        <v>0</v>
      </c>
    </row>
    <row r="1383" spans="1:6" ht="25" x14ac:dyDescent="0.35">
      <c r="A1383" s="62">
        <v>4922</v>
      </c>
      <c r="B1383" s="62" t="s">
        <v>1419</v>
      </c>
      <c r="C1383" s="72">
        <f t="shared" si="84"/>
        <v>0</v>
      </c>
      <c r="D1383" s="72">
        <f t="shared" si="85"/>
        <v>0</v>
      </c>
      <c r="E1383" s="72">
        <f t="shared" si="86"/>
        <v>1</v>
      </c>
      <c r="F1383" s="72">
        <f t="shared" si="87"/>
        <v>1</v>
      </c>
    </row>
    <row r="1384" spans="1:6" ht="25" x14ac:dyDescent="0.35">
      <c r="A1384" s="62">
        <v>49221</v>
      </c>
      <c r="B1384" s="62" t="s">
        <v>1419</v>
      </c>
      <c r="C1384" s="72">
        <f t="shared" si="84"/>
        <v>0</v>
      </c>
      <c r="D1384" s="72">
        <f t="shared" si="85"/>
        <v>0</v>
      </c>
      <c r="E1384" s="72">
        <f t="shared" si="86"/>
        <v>0</v>
      </c>
      <c r="F1384" s="72">
        <f t="shared" si="87"/>
        <v>1</v>
      </c>
    </row>
    <row r="1385" spans="1:6" ht="25" x14ac:dyDescent="0.35">
      <c r="A1385" s="62">
        <v>492210</v>
      </c>
      <c r="B1385" s="62" t="s">
        <v>1419</v>
      </c>
      <c r="C1385" s="72">
        <f t="shared" si="84"/>
        <v>0</v>
      </c>
      <c r="D1385" s="72">
        <f t="shared" si="85"/>
        <v>0</v>
      </c>
      <c r="E1385" s="72">
        <f t="shared" si="86"/>
        <v>0</v>
      </c>
      <c r="F1385" s="72">
        <f t="shared" si="87"/>
        <v>0</v>
      </c>
    </row>
    <row r="1386" spans="1:6" ht="25" x14ac:dyDescent="0.35">
      <c r="A1386" s="62">
        <v>493</v>
      </c>
      <c r="B1386" s="62" t="s">
        <v>1420</v>
      </c>
      <c r="C1386" s="72">
        <f t="shared" si="84"/>
        <v>0</v>
      </c>
      <c r="D1386" s="72">
        <f t="shared" si="85"/>
        <v>1</v>
      </c>
      <c r="E1386" s="72">
        <f t="shared" si="86"/>
        <v>1</v>
      </c>
      <c r="F1386" s="72">
        <f t="shared" si="87"/>
        <v>1</v>
      </c>
    </row>
    <row r="1387" spans="1:6" ht="25" x14ac:dyDescent="0.35">
      <c r="A1387" s="62">
        <v>4931</v>
      </c>
      <c r="B1387" s="62" t="s">
        <v>1420</v>
      </c>
      <c r="C1387" s="72">
        <f t="shared" si="84"/>
        <v>0</v>
      </c>
      <c r="D1387" s="72">
        <f t="shared" si="85"/>
        <v>0</v>
      </c>
      <c r="E1387" s="72">
        <f t="shared" si="86"/>
        <v>1</v>
      </c>
      <c r="F1387" s="72">
        <f t="shared" si="87"/>
        <v>1</v>
      </c>
    </row>
    <row r="1388" spans="1:6" ht="37.5" x14ac:dyDescent="0.35">
      <c r="A1388" s="62">
        <v>49311</v>
      </c>
      <c r="B1388" s="62" t="s">
        <v>1421</v>
      </c>
      <c r="C1388" s="72">
        <f t="shared" si="84"/>
        <v>0</v>
      </c>
      <c r="D1388" s="72">
        <f t="shared" si="85"/>
        <v>0</v>
      </c>
      <c r="E1388" s="72">
        <f t="shared" si="86"/>
        <v>0</v>
      </c>
      <c r="F1388" s="72">
        <f t="shared" si="87"/>
        <v>1</v>
      </c>
    </row>
    <row r="1389" spans="1:6" ht="37.5" x14ac:dyDescent="0.35">
      <c r="A1389" s="62">
        <v>493110</v>
      </c>
      <c r="B1389" s="62" t="s">
        <v>1422</v>
      </c>
      <c r="C1389" s="72">
        <f t="shared" si="84"/>
        <v>0</v>
      </c>
      <c r="D1389" s="72">
        <f t="shared" si="85"/>
        <v>0</v>
      </c>
      <c r="E1389" s="72">
        <f t="shared" si="86"/>
        <v>0</v>
      </c>
      <c r="F1389" s="72">
        <f t="shared" si="87"/>
        <v>0</v>
      </c>
    </row>
    <row r="1390" spans="1:6" ht="37.5" x14ac:dyDescent="0.35">
      <c r="A1390" s="62">
        <v>49312</v>
      </c>
      <c r="B1390" s="62" t="s">
        <v>1423</v>
      </c>
      <c r="C1390" s="72">
        <f t="shared" si="84"/>
        <v>0</v>
      </c>
      <c r="D1390" s="72">
        <f t="shared" si="85"/>
        <v>0</v>
      </c>
      <c r="E1390" s="72">
        <f t="shared" si="86"/>
        <v>0</v>
      </c>
      <c r="F1390" s="72">
        <f t="shared" si="87"/>
        <v>1</v>
      </c>
    </row>
    <row r="1391" spans="1:6" ht="37.5" x14ac:dyDescent="0.35">
      <c r="A1391" s="62">
        <v>493120</v>
      </c>
      <c r="B1391" s="62" t="s">
        <v>1423</v>
      </c>
      <c r="C1391" s="72">
        <f t="shared" si="84"/>
        <v>0</v>
      </c>
      <c r="D1391" s="72">
        <f t="shared" si="85"/>
        <v>0</v>
      </c>
      <c r="E1391" s="72">
        <f t="shared" si="86"/>
        <v>0</v>
      </c>
      <c r="F1391" s="72">
        <f t="shared" si="87"/>
        <v>0</v>
      </c>
    </row>
    <row r="1392" spans="1:6" ht="37.5" x14ac:dyDescent="0.35">
      <c r="A1392" s="62">
        <v>49313</v>
      </c>
      <c r="B1392" s="62" t="s">
        <v>1424</v>
      </c>
      <c r="C1392" s="72">
        <f t="shared" si="84"/>
        <v>0</v>
      </c>
      <c r="D1392" s="72">
        <f t="shared" si="85"/>
        <v>0</v>
      </c>
      <c r="E1392" s="72">
        <f t="shared" si="86"/>
        <v>0</v>
      </c>
      <c r="F1392" s="72">
        <f t="shared" si="87"/>
        <v>1</v>
      </c>
    </row>
    <row r="1393" spans="1:6" ht="37.5" x14ac:dyDescent="0.35">
      <c r="A1393" s="62">
        <v>493130</v>
      </c>
      <c r="B1393" s="62" t="s">
        <v>1424</v>
      </c>
      <c r="C1393" s="72">
        <f t="shared" si="84"/>
        <v>0</v>
      </c>
      <c r="D1393" s="72">
        <f t="shared" si="85"/>
        <v>0</v>
      </c>
      <c r="E1393" s="72">
        <f t="shared" si="86"/>
        <v>0</v>
      </c>
      <c r="F1393" s="72">
        <f t="shared" si="87"/>
        <v>0</v>
      </c>
    </row>
    <row r="1394" spans="1:6" ht="25" x14ac:dyDescent="0.35">
      <c r="A1394" s="62">
        <v>49319</v>
      </c>
      <c r="B1394" s="62" t="s">
        <v>1425</v>
      </c>
      <c r="C1394" s="72">
        <f t="shared" si="84"/>
        <v>0</v>
      </c>
      <c r="D1394" s="72">
        <f t="shared" si="85"/>
        <v>0</v>
      </c>
      <c r="E1394" s="72">
        <f t="shared" si="86"/>
        <v>0</v>
      </c>
      <c r="F1394" s="72">
        <f t="shared" si="87"/>
        <v>1</v>
      </c>
    </row>
    <row r="1395" spans="1:6" ht="25" x14ac:dyDescent="0.35">
      <c r="A1395" s="62">
        <v>493190</v>
      </c>
      <c r="B1395" s="62" t="s">
        <v>1425</v>
      </c>
      <c r="C1395" s="72">
        <f t="shared" si="84"/>
        <v>0</v>
      </c>
      <c r="D1395" s="72">
        <f t="shared" si="85"/>
        <v>0</v>
      </c>
      <c r="E1395" s="72">
        <f t="shared" si="86"/>
        <v>0</v>
      </c>
      <c r="F1395" s="72">
        <f t="shared" si="87"/>
        <v>0</v>
      </c>
    </row>
    <row r="1396" spans="1:6" x14ac:dyDescent="0.35">
      <c r="A1396" s="62">
        <v>51</v>
      </c>
      <c r="B1396" s="62" t="s">
        <v>1426</v>
      </c>
      <c r="C1396" s="72">
        <f t="shared" si="84"/>
        <v>1</v>
      </c>
      <c r="D1396" s="72">
        <f t="shared" si="85"/>
        <v>1</v>
      </c>
      <c r="E1396" s="72">
        <f t="shared" si="86"/>
        <v>1</v>
      </c>
      <c r="F1396" s="72">
        <f t="shared" si="87"/>
        <v>1</v>
      </c>
    </row>
    <row r="1397" spans="1:6" ht="25" x14ac:dyDescent="0.35">
      <c r="A1397" s="62">
        <v>511</v>
      </c>
      <c r="B1397" s="62" t="s">
        <v>1427</v>
      </c>
      <c r="C1397" s="72">
        <f t="shared" si="84"/>
        <v>0</v>
      </c>
      <c r="D1397" s="72">
        <f t="shared" si="85"/>
        <v>1</v>
      </c>
      <c r="E1397" s="72">
        <f t="shared" si="86"/>
        <v>1</v>
      </c>
      <c r="F1397" s="72">
        <f t="shared" si="87"/>
        <v>1</v>
      </c>
    </row>
    <row r="1398" spans="1:6" ht="37.5" x14ac:dyDescent="0.35">
      <c r="A1398" s="62">
        <v>5111</v>
      </c>
      <c r="B1398" s="62" t="s">
        <v>1428</v>
      </c>
      <c r="C1398" s="72">
        <f t="shared" si="84"/>
        <v>0</v>
      </c>
      <c r="D1398" s="72">
        <f t="shared" si="85"/>
        <v>0</v>
      </c>
      <c r="E1398" s="72">
        <f t="shared" si="86"/>
        <v>1</v>
      </c>
      <c r="F1398" s="72">
        <f t="shared" si="87"/>
        <v>1</v>
      </c>
    </row>
    <row r="1399" spans="1:6" ht="25" x14ac:dyDescent="0.35">
      <c r="A1399" s="62">
        <v>51111</v>
      </c>
      <c r="B1399" s="62" t="s">
        <v>1429</v>
      </c>
      <c r="C1399" s="72">
        <f t="shared" si="84"/>
        <v>0</v>
      </c>
      <c r="D1399" s="72">
        <f t="shared" si="85"/>
        <v>0</v>
      </c>
      <c r="E1399" s="72">
        <f t="shared" si="86"/>
        <v>0</v>
      </c>
      <c r="F1399" s="72">
        <f t="shared" si="87"/>
        <v>1</v>
      </c>
    </row>
    <row r="1400" spans="1:6" ht="25" x14ac:dyDescent="0.35">
      <c r="A1400" s="62">
        <v>511110</v>
      </c>
      <c r="B1400" s="62" t="s">
        <v>1430</v>
      </c>
      <c r="C1400" s="72">
        <f t="shared" si="84"/>
        <v>0</v>
      </c>
      <c r="D1400" s="72">
        <f t="shared" si="85"/>
        <v>0</v>
      </c>
      <c r="E1400" s="72">
        <f t="shared" si="86"/>
        <v>0</v>
      </c>
      <c r="F1400" s="72">
        <f t="shared" si="87"/>
        <v>0</v>
      </c>
    </row>
    <row r="1401" spans="1:6" x14ac:dyDescent="0.35">
      <c r="A1401" s="62">
        <v>51112</v>
      </c>
      <c r="B1401" s="62" t="s">
        <v>1431</v>
      </c>
      <c r="C1401" s="72">
        <f t="shared" si="84"/>
        <v>0</v>
      </c>
      <c r="D1401" s="72">
        <f t="shared" si="85"/>
        <v>0</v>
      </c>
      <c r="E1401" s="72">
        <f t="shared" si="86"/>
        <v>0</v>
      </c>
      <c r="F1401" s="72">
        <f t="shared" si="87"/>
        <v>1</v>
      </c>
    </row>
    <row r="1402" spans="1:6" x14ac:dyDescent="0.35">
      <c r="A1402" s="62">
        <v>511120</v>
      </c>
      <c r="B1402" s="62" t="s">
        <v>1432</v>
      </c>
      <c r="C1402" s="72">
        <f t="shared" si="84"/>
        <v>0</v>
      </c>
      <c r="D1402" s="72">
        <f t="shared" si="85"/>
        <v>0</v>
      </c>
      <c r="E1402" s="72">
        <f t="shared" si="86"/>
        <v>0</v>
      </c>
      <c r="F1402" s="72">
        <f t="shared" si="87"/>
        <v>0</v>
      </c>
    </row>
    <row r="1403" spans="1:6" x14ac:dyDescent="0.35">
      <c r="A1403" s="62">
        <v>51113</v>
      </c>
      <c r="B1403" s="62" t="s">
        <v>1433</v>
      </c>
      <c r="C1403" s="72">
        <f t="shared" si="84"/>
        <v>0</v>
      </c>
      <c r="D1403" s="72">
        <f t="shared" si="85"/>
        <v>0</v>
      </c>
      <c r="E1403" s="72">
        <f t="shared" si="86"/>
        <v>0</v>
      </c>
      <c r="F1403" s="72">
        <f t="shared" si="87"/>
        <v>1</v>
      </c>
    </row>
    <row r="1404" spans="1:6" x14ac:dyDescent="0.35">
      <c r="A1404" s="62">
        <v>511130</v>
      </c>
      <c r="B1404" s="62" t="s">
        <v>1434</v>
      </c>
      <c r="C1404" s="72">
        <f t="shared" si="84"/>
        <v>0</v>
      </c>
      <c r="D1404" s="72">
        <f t="shared" si="85"/>
        <v>0</v>
      </c>
      <c r="E1404" s="72">
        <f t="shared" si="86"/>
        <v>0</v>
      </c>
      <c r="F1404" s="72">
        <f t="shared" si="87"/>
        <v>0</v>
      </c>
    </row>
    <row r="1405" spans="1:6" ht="25" x14ac:dyDescent="0.35">
      <c r="A1405" s="62">
        <v>51114</v>
      </c>
      <c r="B1405" s="62" t="s">
        <v>1435</v>
      </c>
      <c r="C1405" s="72">
        <f t="shared" si="84"/>
        <v>0</v>
      </c>
      <c r="D1405" s="72">
        <f t="shared" si="85"/>
        <v>0</v>
      </c>
      <c r="E1405" s="72">
        <f t="shared" si="86"/>
        <v>0</v>
      </c>
      <c r="F1405" s="72">
        <f t="shared" si="87"/>
        <v>1</v>
      </c>
    </row>
    <row r="1406" spans="1:6" ht="25" x14ac:dyDescent="0.35">
      <c r="A1406" s="62">
        <v>511140</v>
      </c>
      <c r="B1406" s="62" t="s">
        <v>1436</v>
      </c>
      <c r="C1406" s="72">
        <f t="shared" si="84"/>
        <v>0</v>
      </c>
      <c r="D1406" s="72">
        <f t="shared" si="85"/>
        <v>0</v>
      </c>
      <c r="E1406" s="72">
        <f t="shared" si="86"/>
        <v>0</v>
      </c>
      <c r="F1406" s="72">
        <f t="shared" si="87"/>
        <v>0</v>
      </c>
    </row>
    <row r="1407" spans="1:6" x14ac:dyDescent="0.35">
      <c r="A1407" s="62">
        <v>51119</v>
      </c>
      <c r="B1407" s="62" t="s">
        <v>1437</v>
      </c>
      <c r="C1407" s="72">
        <f t="shared" si="84"/>
        <v>0</v>
      </c>
      <c r="D1407" s="72">
        <f t="shared" si="85"/>
        <v>0</v>
      </c>
      <c r="E1407" s="72">
        <f t="shared" si="86"/>
        <v>0</v>
      </c>
      <c r="F1407" s="72">
        <f t="shared" si="87"/>
        <v>1</v>
      </c>
    </row>
    <row r="1408" spans="1:6" ht="25" x14ac:dyDescent="0.35">
      <c r="A1408" s="62">
        <v>511191</v>
      </c>
      <c r="B1408" s="62" t="s">
        <v>1438</v>
      </c>
      <c r="C1408" s="72">
        <f t="shared" si="84"/>
        <v>0</v>
      </c>
      <c r="D1408" s="72">
        <f t="shared" si="85"/>
        <v>0</v>
      </c>
      <c r="E1408" s="72">
        <f t="shared" si="86"/>
        <v>0</v>
      </c>
      <c r="F1408" s="72">
        <f t="shared" si="87"/>
        <v>0</v>
      </c>
    </row>
    <row r="1409" spans="1:6" x14ac:dyDescent="0.35">
      <c r="A1409" s="62">
        <v>511199</v>
      </c>
      <c r="B1409" s="62" t="s">
        <v>1439</v>
      </c>
      <c r="C1409" s="72">
        <f t="shared" si="84"/>
        <v>0</v>
      </c>
      <c r="D1409" s="72">
        <f t="shared" si="85"/>
        <v>0</v>
      </c>
      <c r="E1409" s="72">
        <f t="shared" si="86"/>
        <v>0</v>
      </c>
      <c r="F1409" s="72">
        <f t="shared" si="87"/>
        <v>0</v>
      </c>
    </row>
    <row r="1410" spans="1:6" x14ac:dyDescent="0.35">
      <c r="A1410" s="62">
        <v>5112</v>
      </c>
      <c r="B1410" s="62" t="s">
        <v>1440</v>
      </c>
      <c r="C1410" s="72">
        <f t="shared" si="84"/>
        <v>0</v>
      </c>
      <c r="D1410" s="72">
        <f t="shared" si="85"/>
        <v>0</v>
      </c>
      <c r="E1410" s="72">
        <f t="shared" si="86"/>
        <v>1</v>
      </c>
      <c r="F1410" s="72">
        <f t="shared" si="87"/>
        <v>1</v>
      </c>
    </row>
    <row r="1411" spans="1:6" x14ac:dyDescent="0.35">
      <c r="A1411" s="62">
        <v>51121</v>
      </c>
      <c r="B1411" s="62" t="s">
        <v>1440</v>
      </c>
      <c r="C1411" s="72">
        <f t="shared" si="84"/>
        <v>0</v>
      </c>
      <c r="D1411" s="72">
        <f t="shared" si="85"/>
        <v>0</v>
      </c>
      <c r="E1411" s="72">
        <f t="shared" si="86"/>
        <v>0</v>
      </c>
      <c r="F1411" s="72">
        <f t="shared" si="87"/>
        <v>1</v>
      </c>
    </row>
    <row r="1412" spans="1:6" x14ac:dyDescent="0.35">
      <c r="A1412" s="62">
        <v>511210</v>
      </c>
      <c r="B1412" s="62" t="s">
        <v>1440</v>
      </c>
      <c r="C1412" s="72">
        <f t="shared" ref="C1412:C1475" si="88">IF(LEN($A1412 )&lt;= 2,1, 0)</f>
        <v>0</v>
      </c>
      <c r="D1412" s="72">
        <f t="shared" ref="D1412:D1475" si="89">IF(LEN($A1412 )&lt;= 3,1, 0)</f>
        <v>0</v>
      </c>
      <c r="E1412" s="72">
        <f t="shared" ref="E1412:E1475" si="90">IF(LEN($A1412 )&lt;= 4,1, 0)</f>
        <v>0</v>
      </c>
      <c r="F1412" s="72">
        <f t="shared" ref="F1412:F1475" si="91">IF(LEN($A1412 )&lt;= 5,1, 0)</f>
        <v>0</v>
      </c>
    </row>
    <row r="1413" spans="1:6" ht="37.5" x14ac:dyDescent="0.35">
      <c r="A1413" s="62">
        <v>512</v>
      </c>
      <c r="B1413" s="62" t="s">
        <v>1441</v>
      </c>
      <c r="C1413" s="72">
        <f t="shared" si="88"/>
        <v>0</v>
      </c>
      <c r="D1413" s="72">
        <f t="shared" si="89"/>
        <v>1</v>
      </c>
      <c r="E1413" s="72">
        <f t="shared" si="90"/>
        <v>1</v>
      </c>
      <c r="F1413" s="72">
        <f t="shared" si="91"/>
        <v>1</v>
      </c>
    </row>
    <row r="1414" spans="1:6" ht="25" x14ac:dyDescent="0.35">
      <c r="A1414" s="62">
        <v>5121</v>
      </c>
      <c r="B1414" s="62" t="s">
        <v>1442</v>
      </c>
      <c r="C1414" s="72">
        <f t="shared" si="88"/>
        <v>0</v>
      </c>
      <c r="D1414" s="72">
        <f t="shared" si="89"/>
        <v>0</v>
      </c>
      <c r="E1414" s="72">
        <f t="shared" si="90"/>
        <v>1</v>
      </c>
      <c r="F1414" s="72">
        <f t="shared" si="91"/>
        <v>1</v>
      </c>
    </row>
    <row r="1415" spans="1:6" ht="25" x14ac:dyDescent="0.35">
      <c r="A1415" s="62">
        <v>51211</v>
      </c>
      <c r="B1415" s="62" t="s">
        <v>1443</v>
      </c>
      <c r="C1415" s="72">
        <f t="shared" si="88"/>
        <v>0</v>
      </c>
      <c r="D1415" s="72">
        <f t="shared" si="89"/>
        <v>0</v>
      </c>
      <c r="E1415" s="72">
        <f t="shared" si="90"/>
        <v>0</v>
      </c>
      <c r="F1415" s="72">
        <f t="shared" si="91"/>
        <v>1</v>
      </c>
    </row>
    <row r="1416" spans="1:6" ht="25" x14ac:dyDescent="0.35">
      <c r="A1416" s="62">
        <v>512110</v>
      </c>
      <c r="B1416" s="62" t="s">
        <v>1444</v>
      </c>
      <c r="C1416" s="72">
        <f t="shared" si="88"/>
        <v>0</v>
      </c>
      <c r="D1416" s="72">
        <f t="shared" si="89"/>
        <v>0</v>
      </c>
      <c r="E1416" s="72">
        <f t="shared" si="90"/>
        <v>0</v>
      </c>
      <c r="F1416" s="72">
        <f t="shared" si="91"/>
        <v>0</v>
      </c>
    </row>
    <row r="1417" spans="1:6" ht="25" x14ac:dyDescent="0.35">
      <c r="A1417" s="62">
        <v>51212</v>
      </c>
      <c r="B1417" s="62" t="s">
        <v>1445</v>
      </c>
      <c r="C1417" s="72">
        <f t="shared" si="88"/>
        <v>0</v>
      </c>
      <c r="D1417" s="72">
        <f t="shared" si="89"/>
        <v>0</v>
      </c>
      <c r="E1417" s="72">
        <f t="shared" si="90"/>
        <v>0</v>
      </c>
      <c r="F1417" s="72">
        <f t="shared" si="91"/>
        <v>1</v>
      </c>
    </row>
    <row r="1418" spans="1:6" ht="25" x14ac:dyDescent="0.35">
      <c r="A1418" s="62">
        <v>512120</v>
      </c>
      <c r="B1418" s="62" t="s">
        <v>1445</v>
      </c>
      <c r="C1418" s="72">
        <f t="shared" si="88"/>
        <v>0</v>
      </c>
      <c r="D1418" s="72">
        <f t="shared" si="89"/>
        <v>0</v>
      </c>
      <c r="E1418" s="72">
        <f t="shared" si="90"/>
        <v>0</v>
      </c>
      <c r="F1418" s="72">
        <f t="shared" si="91"/>
        <v>0</v>
      </c>
    </row>
    <row r="1419" spans="1:6" ht="25" x14ac:dyDescent="0.35">
      <c r="A1419" s="62">
        <v>51213</v>
      </c>
      <c r="B1419" s="62" t="s">
        <v>1446</v>
      </c>
      <c r="C1419" s="72">
        <f t="shared" si="88"/>
        <v>0</v>
      </c>
      <c r="D1419" s="72">
        <f t="shared" si="89"/>
        <v>0</v>
      </c>
      <c r="E1419" s="72">
        <f t="shared" si="90"/>
        <v>0</v>
      </c>
      <c r="F1419" s="72">
        <f t="shared" si="91"/>
        <v>1</v>
      </c>
    </row>
    <row r="1420" spans="1:6" ht="37.5" x14ac:dyDescent="0.35">
      <c r="A1420" s="69">
        <v>512131</v>
      </c>
      <c r="B1420" s="69" t="s">
        <v>1447</v>
      </c>
      <c r="C1420" s="72">
        <f t="shared" si="88"/>
        <v>0</v>
      </c>
      <c r="D1420" s="72">
        <f t="shared" si="89"/>
        <v>0</v>
      </c>
      <c r="E1420" s="72">
        <f t="shared" si="90"/>
        <v>0</v>
      </c>
      <c r="F1420" s="72">
        <f t="shared" si="91"/>
        <v>0</v>
      </c>
    </row>
    <row r="1421" spans="1:6" ht="25" x14ac:dyDescent="0.35">
      <c r="A1421" s="62">
        <v>512132</v>
      </c>
      <c r="B1421" s="62" t="s">
        <v>1448</v>
      </c>
      <c r="C1421" s="72">
        <f t="shared" si="88"/>
        <v>0</v>
      </c>
      <c r="D1421" s="72">
        <f t="shared" si="89"/>
        <v>0</v>
      </c>
      <c r="E1421" s="72">
        <f t="shared" si="90"/>
        <v>0</v>
      </c>
      <c r="F1421" s="72">
        <f t="shared" si="91"/>
        <v>0</v>
      </c>
    </row>
    <row r="1422" spans="1:6" ht="50" x14ac:dyDescent="0.35">
      <c r="A1422" s="62">
        <v>51219</v>
      </c>
      <c r="B1422" s="62" t="s">
        <v>1449</v>
      </c>
      <c r="C1422" s="72">
        <f t="shared" si="88"/>
        <v>0</v>
      </c>
      <c r="D1422" s="72">
        <f t="shared" si="89"/>
        <v>0</v>
      </c>
      <c r="E1422" s="72">
        <f t="shared" si="90"/>
        <v>0</v>
      </c>
      <c r="F1422" s="72">
        <f t="shared" si="91"/>
        <v>1</v>
      </c>
    </row>
    <row r="1423" spans="1:6" ht="37.5" x14ac:dyDescent="0.35">
      <c r="A1423" s="62">
        <v>512191</v>
      </c>
      <c r="B1423" s="62" t="s">
        <v>1450</v>
      </c>
      <c r="C1423" s="72">
        <f t="shared" si="88"/>
        <v>0</v>
      </c>
      <c r="D1423" s="72">
        <f t="shared" si="89"/>
        <v>0</v>
      </c>
      <c r="E1423" s="72">
        <f t="shared" si="90"/>
        <v>0</v>
      </c>
      <c r="F1423" s="72">
        <f t="shared" si="91"/>
        <v>0</v>
      </c>
    </row>
    <row r="1424" spans="1:6" ht="25" x14ac:dyDescent="0.35">
      <c r="A1424" s="62">
        <v>512199</v>
      </c>
      <c r="B1424" s="62" t="s">
        <v>1451</v>
      </c>
      <c r="C1424" s="72">
        <f t="shared" si="88"/>
        <v>0</v>
      </c>
      <c r="D1424" s="72">
        <f t="shared" si="89"/>
        <v>0</v>
      </c>
      <c r="E1424" s="72">
        <f t="shared" si="90"/>
        <v>0</v>
      </c>
      <c r="F1424" s="72">
        <f t="shared" si="91"/>
        <v>0</v>
      </c>
    </row>
    <row r="1425" spans="1:6" ht="25" x14ac:dyDescent="0.35">
      <c r="A1425" s="62">
        <v>5122</v>
      </c>
      <c r="B1425" s="62" t="s">
        <v>1452</v>
      </c>
      <c r="C1425" s="72">
        <f t="shared" si="88"/>
        <v>0</v>
      </c>
      <c r="D1425" s="72">
        <f t="shared" si="89"/>
        <v>0</v>
      </c>
      <c r="E1425" s="72">
        <f t="shared" si="90"/>
        <v>1</v>
      </c>
      <c r="F1425" s="72">
        <f t="shared" si="91"/>
        <v>1</v>
      </c>
    </row>
    <row r="1426" spans="1:6" x14ac:dyDescent="0.35">
      <c r="A1426" s="62">
        <v>51223</v>
      </c>
      <c r="B1426" s="62" t="s">
        <v>1453</v>
      </c>
      <c r="C1426" s="72">
        <f t="shared" si="88"/>
        <v>0</v>
      </c>
      <c r="D1426" s="72">
        <f t="shared" si="89"/>
        <v>0</v>
      </c>
      <c r="E1426" s="72">
        <f t="shared" si="90"/>
        <v>0</v>
      </c>
      <c r="F1426" s="72">
        <f t="shared" si="91"/>
        <v>1</v>
      </c>
    </row>
    <row r="1427" spans="1:6" x14ac:dyDescent="0.35">
      <c r="A1427" s="62">
        <v>512230</v>
      </c>
      <c r="B1427" s="62" t="s">
        <v>1453</v>
      </c>
      <c r="C1427" s="72">
        <f t="shared" si="88"/>
        <v>0</v>
      </c>
      <c r="D1427" s="72">
        <f t="shared" si="89"/>
        <v>0</v>
      </c>
      <c r="E1427" s="72">
        <f t="shared" si="90"/>
        <v>0</v>
      </c>
      <c r="F1427" s="72">
        <f t="shared" si="91"/>
        <v>0</v>
      </c>
    </row>
    <row r="1428" spans="1:6" ht="25" x14ac:dyDescent="0.35">
      <c r="A1428" s="62">
        <v>51224</v>
      </c>
      <c r="B1428" s="62" t="s">
        <v>1454</v>
      </c>
      <c r="C1428" s="72">
        <f t="shared" si="88"/>
        <v>0</v>
      </c>
      <c r="D1428" s="72">
        <f t="shared" si="89"/>
        <v>0</v>
      </c>
      <c r="E1428" s="72">
        <f t="shared" si="90"/>
        <v>0</v>
      </c>
      <c r="F1428" s="72">
        <f t="shared" si="91"/>
        <v>1</v>
      </c>
    </row>
    <row r="1429" spans="1:6" ht="25" x14ac:dyDescent="0.35">
      <c r="A1429" s="62">
        <v>512240</v>
      </c>
      <c r="B1429" s="62" t="s">
        <v>1454</v>
      </c>
      <c r="C1429" s="72">
        <f t="shared" si="88"/>
        <v>0</v>
      </c>
      <c r="D1429" s="72">
        <f t="shared" si="89"/>
        <v>0</v>
      </c>
      <c r="E1429" s="72">
        <f t="shared" si="90"/>
        <v>0</v>
      </c>
      <c r="F1429" s="72">
        <f t="shared" si="91"/>
        <v>0</v>
      </c>
    </row>
    <row r="1430" spans="1:6" ht="25" x14ac:dyDescent="0.35">
      <c r="A1430" s="69">
        <v>51225</v>
      </c>
      <c r="B1430" s="69" t="s">
        <v>1455</v>
      </c>
      <c r="C1430" s="72">
        <f t="shared" si="88"/>
        <v>0</v>
      </c>
      <c r="D1430" s="72">
        <f t="shared" si="89"/>
        <v>0</v>
      </c>
      <c r="E1430" s="72">
        <f t="shared" si="90"/>
        <v>0</v>
      </c>
      <c r="F1430" s="72">
        <f t="shared" si="91"/>
        <v>1</v>
      </c>
    </row>
    <row r="1431" spans="1:6" ht="25" x14ac:dyDescent="0.35">
      <c r="A1431" s="69">
        <v>512250</v>
      </c>
      <c r="B1431" s="69" t="s">
        <v>1455</v>
      </c>
      <c r="C1431" s="72">
        <f t="shared" si="88"/>
        <v>0</v>
      </c>
      <c r="D1431" s="72">
        <f t="shared" si="89"/>
        <v>0</v>
      </c>
      <c r="E1431" s="72">
        <f t="shared" si="90"/>
        <v>0</v>
      </c>
      <c r="F1431" s="72">
        <f t="shared" si="91"/>
        <v>0</v>
      </c>
    </row>
    <row r="1432" spans="1:6" ht="25" x14ac:dyDescent="0.35">
      <c r="A1432" s="62">
        <v>51229</v>
      </c>
      <c r="B1432" s="62" t="s">
        <v>1456</v>
      </c>
      <c r="C1432" s="72">
        <f t="shared" si="88"/>
        <v>0</v>
      </c>
      <c r="D1432" s="72">
        <f t="shared" si="89"/>
        <v>0</v>
      </c>
      <c r="E1432" s="72">
        <f t="shared" si="90"/>
        <v>0</v>
      </c>
      <c r="F1432" s="72">
        <f t="shared" si="91"/>
        <v>1</v>
      </c>
    </row>
    <row r="1433" spans="1:6" ht="25" x14ac:dyDescent="0.35">
      <c r="A1433" s="62">
        <v>512290</v>
      </c>
      <c r="B1433" s="62" t="s">
        <v>1456</v>
      </c>
      <c r="C1433" s="72">
        <f t="shared" si="88"/>
        <v>0</v>
      </c>
      <c r="D1433" s="72">
        <f t="shared" si="89"/>
        <v>0</v>
      </c>
      <c r="E1433" s="72">
        <f t="shared" si="90"/>
        <v>0</v>
      </c>
      <c r="F1433" s="72">
        <f t="shared" si="91"/>
        <v>0</v>
      </c>
    </row>
    <row r="1434" spans="1:6" ht="25" x14ac:dyDescent="0.35">
      <c r="A1434" s="62">
        <v>515</v>
      </c>
      <c r="B1434" s="62" t="s">
        <v>1457</v>
      </c>
      <c r="C1434" s="72">
        <f t="shared" si="88"/>
        <v>0</v>
      </c>
      <c r="D1434" s="72">
        <f t="shared" si="89"/>
        <v>1</v>
      </c>
      <c r="E1434" s="72">
        <f t="shared" si="90"/>
        <v>1</v>
      </c>
      <c r="F1434" s="72">
        <f t="shared" si="91"/>
        <v>1</v>
      </c>
    </row>
    <row r="1435" spans="1:6" ht="25" x14ac:dyDescent="0.35">
      <c r="A1435" s="62">
        <v>5151</v>
      </c>
      <c r="B1435" s="62" t="s">
        <v>1458</v>
      </c>
      <c r="C1435" s="72">
        <f t="shared" si="88"/>
        <v>0</v>
      </c>
      <c r="D1435" s="72">
        <f t="shared" si="89"/>
        <v>0</v>
      </c>
      <c r="E1435" s="72">
        <f t="shared" si="90"/>
        <v>1</v>
      </c>
      <c r="F1435" s="72">
        <f t="shared" si="91"/>
        <v>1</v>
      </c>
    </row>
    <row r="1436" spans="1:6" x14ac:dyDescent="0.35">
      <c r="A1436" s="62">
        <v>51511</v>
      </c>
      <c r="B1436" s="62" t="s">
        <v>1459</v>
      </c>
      <c r="C1436" s="72">
        <f t="shared" si="88"/>
        <v>0</v>
      </c>
      <c r="D1436" s="72">
        <f t="shared" si="89"/>
        <v>0</v>
      </c>
      <c r="E1436" s="72">
        <f t="shared" si="90"/>
        <v>0</v>
      </c>
      <c r="F1436" s="72">
        <f t="shared" si="91"/>
        <v>1</v>
      </c>
    </row>
    <row r="1437" spans="1:6" x14ac:dyDescent="0.35">
      <c r="A1437" s="62">
        <v>515111</v>
      </c>
      <c r="B1437" s="62" t="s">
        <v>1460</v>
      </c>
      <c r="C1437" s="72">
        <f t="shared" si="88"/>
        <v>0</v>
      </c>
      <c r="D1437" s="72">
        <f t="shared" si="89"/>
        <v>0</v>
      </c>
      <c r="E1437" s="72">
        <f t="shared" si="90"/>
        <v>0</v>
      </c>
      <c r="F1437" s="72">
        <f t="shared" si="91"/>
        <v>0</v>
      </c>
    </row>
    <row r="1438" spans="1:6" x14ac:dyDescent="0.35">
      <c r="A1438" s="62">
        <v>515112</v>
      </c>
      <c r="B1438" s="62" t="s">
        <v>1461</v>
      </c>
      <c r="C1438" s="72">
        <f t="shared" si="88"/>
        <v>0</v>
      </c>
      <c r="D1438" s="72">
        <f t="shared" si="89"/>
        <v>0</v>
      </c>
      <c r="E1438" s="72">
        <f t="shared" si="90"/>
        <v>0</v>
      </c>
      <c r="F1438" s="72">
        <f t="shared" si="91"/>
        <v>0</v>
      </c>
    </row>
    <row r="1439" spans="1:6" ht="25" x14ac:dyDescent="0.35">
      <c r="A1439" s="62">
        <v>51512</v>
      </c>
      <c r="B1439" s="62" t="s">
        <v>1462</v>
      </c>
      <c r="C1439" s="72">
        <f t="shared" si="88"/>
        <v>0</v>
      </c>
      <c r="D1439" s="72">
        <f t="shared" si="89"/>
        <v>0</v>
      </c>
      <c r="E1439" s="72">
        <f t="shared" si="90"/>
        <v>0</v>
      </c>
      <c r="F1439" s="72">
        <f t="shared" si="91"/>
        <v>1</v>
      </c>
    </row>
    <row r="1440" spans="1:6" ht="25" x14ac:dyDescent="0.35">
      <c r="A1440" s="62">
        <v>515120</v>
      </c>
      <c r="B1440" s="62" t="s">
        <v>1462</v>
      </c>
      <c r="C1440" s="72">
        <f t="shared" si="88"/>
        <v>0</v>
      </c>
      <c r="D1440" s="72">
        <f t="shared" si="89"/>
        <v>0</v>
      </c>
      <c r="E1440" s="72">
        <f t="shared" si="90"/>
        <v>0</v>
      </c>
      <c r="F1440" s="72">
        <f t="shared" si="91"/>
        <v>0</v>
      </c>
    </row>
    <row r="1441" spans="1:6" ht="37.5" x14ac:dyDescent="0.35">
      <c r="A1441" s="62">
        <v>5152</v>
      </c>
      <c r="B1441" s="62" t="s">
        <v>1463</v>
      </c>
      <c r="C1441" s="72">
        <f t="shared" si="88"/>
        <v>0</v>
      </c>
      <c r="D1441" s="72">
        <f t="shared" si="89"/>
        <v>0</v>
      </c>
      <c r="E1441" s="72">
        <f t="shared" si="90"/>
        <v>1</v>
      </c>
      <c r="F1441" s="72">
        <f t="shared" si="91"/>
        <v>1</v>
      </c>
    </row>
    <row r="1442" spans="1:6" ht="37.5" x14ac:dyDescent="0.35">
      <c r="A1442" s="62">
        <v>51521</v>
      </c>
      <c r="B1442" s="62" t="s">
        <v>1463</v>
      </c>
      <c r="C1442" s="72">
        <f t="shared" si="88"/>
        <v>0</v>
      </c>
      <c r="D1442" s="72">
        <f t="shared" si="89"/>
        <v>0</v>
      </c>
      <c r="E1442" s="72">
        <f t="shared" si="90"/>
        <v>0</v>
      </c>
      <c r="F1442" s="72">
        <f t="shared" si="91"/>
        <v>1</v>
      </c>
    </row>
    <row r="1443" spans="1:6" ht="37.5" x14ac:dyDescent="0.35">
      <c r="A1443" s="62">
        <v>515210</v>
      </c>
      <c r="B1443" s="62" t="s">
        <v>1463</v>
      </c>
      <c r="C1443" s="72">
        <f t="shared" si="88"/>
        <v>0</v>
      </c>
      <c r="D1443" s="72">
        <f t="shared" si="89"/>
        <v>0</v>
      </c>
      <c r="E1443" s="72">
        <f t="shared" si="90"/>
        <v>0</v>
      </c>
      <c r="F1443" s="72">
        <f t="shared" si="91"/>
        <v>0</v>
      </c>
    </row>
    <row r="1444" spans="1:6" x14ac:dyDescent="0.35">
      <c r="A1444" s="62">
        <v>517</v>
      </c>
      <c r="B1444" s="62" t="s">
        <v>1464</v>
      </c>
      <c r="C1444" s="72">
        <f t="shared" si="88"/>
        <v>0</v>
      </c>
      <c r="D1444" s="72">
        <f t="shared" si="89"/>
        <v>1</v>
      </c>
      <c r="E1444" s="72">
        <f t="shared" si="90"/>
        <v>1</v>
      </c>
      <c r="F1444" s="72">
        <f t="shared" si="91"/>
        <v>1</v>
      </c>
    </row>
    <row r="1445" spans="1:6" ht="37.5" x14ac:dyDescent="0.35">
      <c r="A1445" s="69">
        <v>5173</v>
      </c>
      <c r="B1445" s="69" t="s">
        <v>1465</v>
      </c>
      <c r="C1445" s="72">
        <f t="shared" si="88"/>
        <v>0</v>
      </c>
      <c r="D1445" s="72">
        <f t="shared" si="89"/>
        <v>0</v>
      </c>
      <c r="E1445" s="72">
        <f t="shared" si="90"/>
        <v>1</v>
      </c>
      <c r="F1445" s="72">
        <f t="shared" si="91"/>
        <v>1</v>
      </c>
    </row>
    <row r="1446" spans="1:6" ht="37.5" x14ac:dyDescent="0.35">
      <c r="A1446" s="69">
        <v>51731</v>
      </c>
      <c r="B1446" s="69" t="s">
        <v>1465</v>
      </c>
      <c r="C1446" s="72">
        <f t="shared" si="88"/>
        <v>0</v>
      </c>
      <c r="D1446" s="72">
        <f t="shared" si="89"/>
        <v>0</v>
      </c>
      <c r="E1446" s="72">
        <f t="shared" si="90"/>
        <v>0</v>
      </c>
      <c r="F1446" s="72">
        <f t="shared" si="91"/>
        <v>1</v>
      </c>
    </row>
    <row r="1447" spans="1:6" ht="37.5" x14ac:dyDescent="0.35">
      <c r="A1447" s="69">
        <v>517311</v>
      </c>
      <c r="B1447" s="69" t="s">
        <v>1466</v>
      </c>
      <c r="C1447" s="72">
        <f t="shared" si="88"/>
        <v>0</v>
      </c>
      <c r="D1447" s="72">
        <f t="shared" si="89"/>
        <v>0</v>
      </c>
      <c r="E1447" s="72">
        <f t="shared" si="90"/>
        <v>0</v>
      </c>
      <c r="F1447" s="72">
        <f t="shared" si="91"/>
        <v>0</v>
      </c>
    </row>
    <row r="1448" spans="1:6" ht="50" x14ac:dyDescent="0.35">
      <c r="A1448" s="69">
        <v>517312</v>
      </c>
      <c r="B1448" s="69" t="s">
        <v>1467</v>
      </c>
      <c r="C1448" s="72">
        <f t="shared" si="88"/>
        <v>0</v>
      </c>
      <c r="D1448" s="72">
        <f t="shared" si="89"/>
        <v>0</v>
      </c>
      <c r="E1448" s="72">
        <f t="shared" si="90"/>
        <v>0</v>
      </c>
      <c r="F1448" s="72">
        <f t="shared" si="91"/>
        <v>0</v>
      </c>
    </row>
    <row r="1449" spans="1:6" ht="25" x14ac:dyDescent="0.35">
      <c r="A1449" s="62">
        <v>5174</v>
      </c>
      <c r="B1449" s="62" t="s">
        <v>1468</v>
      </c>
      <c r="C1449" s="72">
        <f t="shared" si="88"/>
        <v>0</v>
      </c>
      <c r="D1449" s="72">
        <f t="shared" si="89"/>
        <v>0</v>
      </c>
      <c r="E1449" s="72">
        <f t="shared" si="90"/>
        <v>1</v>
      </c>
      <c r="F1449" s="72">
        <f t="shared" si="91"/>
        <v>1</v>
      </c>
    </row>
    <row r="1450" spans="1:6" ht="25" x14ac:dyDescent="0.35">
      <c r="A1450" s="62">
        <v>51741</v>
      </c>
      <c r="B1450" s="62" t="s">
        <v>1468</v>
      </c>
      <c r="C1450" s="72">
        <f t="shared" si="88"/>
        <v>0</v>
      </c>
      <c r="D1450" s="72">
        <f t="shared" si="89"/>
        <v>0</v>
      </c>
      <c r="E1450" s="72">
        <f t="shared" si="90"/>
        <v>0</v>
      </c>
      <c r="F1450" s="72">
        <f t="shared" si="91"/>
        <v>1</v>
      </c>
    </row>
    <row r="1451" spans="1:6" ht="25" x14ac:dyDescent="0.35">
      <c r="A1451" s="62">
        <v>517410</v>
      </c>
      <c r="B1451" s="62" t="s">
        <v>1468</v>
      </c>
      <c r="C1451" s="72">
        <f t="shared" si="88"/>
        <v>0</v>
      </c>
      <c r="D1451" s="72">
        <f t="shared" si="89"/>
        <v>0</v>
      </c>
      <c r="E1451" s="72">
        <f t="shared" si="90"/>
        <v>0</v>
      </c>
      <c r="F1451" s="72">
        <f t="shared" si="91"/>
        <v>0</v>
      </c>
    </row>
    <row r="1452" spans="1:6" ht="25" x14ac:dyDescent="0.35">
      <c r="A1452" s="62">
        <v>5179</v>
      </c>
      <c r="B1452" s="62" t="s">
        <v>1469</v>
      </c>
      <c r="C1452" s="72">
        <f t="shared" si="88"/>
        <v>0</v>
      </c>
      <c r="D1452" s="72">
        <f t="shared" si="89"/>
        <v>0</v>
      </c>
      <c r="E1452" s="72">
        <f t="shared" si="90"/>
        <v>1</v>
      </c>
      <c r="F1452" s="72">
        <f t="shared" si="91"/>
        <v>1</v>
      </c>
    </row>
    <row r="1453" spans="1:6" ht="25" x14ac:dyDescent="0.35">
      <c r="A1453" s="62">
        <v>51791</v>
      </c>
      <c r="B1453" s="62" t="s">
        <v>1469</v>
      </c>
      <c r="C1453" s="72">
        <f t="shared" si="88"/>
        <v>0</v>
      </c>
      <c r="D1453" s="72">
        <f t="shared" si="89"/>
        <v>0</v>
      </c>
      <c r="E1453" s="72">
        <f t="shared" si="90"/>
        <v>0</v>
      </c>
      <c r="F1453" s="72">
        <f t="shared" si="91"/>
        <v>1</v>
      </c>
    </row>
    <row r="1454" spans="1:6" ht="25" x14ac:dyDescent="0.35">
      <c r="A1454" s="62">
        <v>517911</v>
      </c>
      <c r="B1454" s="62" t="s">
        <v>1470</v>
      </c>
      <c r="C1454" s="72">
        <f t="shared" si="88"/>
        <v>0</v>
      </c>
      <c r="D1454" s="72">
        <f t="shared" si="89"/>
        <v>0</v>
      </c>
      <c r="E1454" s="72">
        <f t="shared" si="90"/>
        <v>0</v>
      </c>
      <c r="F1454" s="72">
        <f t="shared" si="91"/>
        <v>0</v>
      </c>
    </row>
    <row r="1455" spans="1:6" ht="25" x14ac:dyDescent="0.35">
      <c r="A1455" s="62">
        <v>517919</v>
      </c>
      <c r="B1455" s="62" t="s">
        <v>1471</v>
      </c>
      <c r="C1455" s="72">
        <f t="shared" si="88"/>
        <v>0</v>
      </c>
      <c r="D1455" s="72">
        <f t="shared" si="89"/>
        <v>0</v>
      </c>
      <c r="E1455" s="72">
        <f t="shared" si="90"/>
        <v>0</v>
      </c>
      <c r="F1455" s="72">
        <f t="shared" si="91"/>
        <v>0</v>
      </c>
    </row>
    <row r="1456" spans="1:6" ht="37.5" x14ac:dyDescent="0.35">
      <c r="A1456" s="62">
        <v>518</v>
      </c>
      <c r="B1456" s="62" t="s">
        <v>1472</v>
      </c>
      <c r="C1456" s="72">
        <f t="shared" si="88"/>
        <v>0</v>
      </c>
      <c r="D1456" s="72">
        <f t="shared" si="89"/>
        <v>1</v>
      </c>
      <c r="E1456" s="72">
        <f t="shared" si="90"/>
        <v>1</v>
      </c>
      <c r="F1456" s="72">
        <f t="shared" si="91"/>
        <v>1</v>
      </c>
    </row>
    <row r="1457" spans="1:6" ht="37.5" x14ac:dyDescent="0.35">
      <c r="A1457" s="62">
        <v>5182</v>
      </c>
      <c r="B1457" s="62" t="s">
        <v>1472</v>
      </c>
      <c r="C1457" s="72">
        <f t="shared" si="88"/>
        <v>0</v>
      </c>
      <c r="D1457" s="72">
        <f t="shared" si="89"/>
        <v>0</v>
      </c>
      <c r="E1457" s="72">
        <f t="shared" si="90"/>
        <v>1</v>
      </c>
      <c r="F1457" s="72">
        <f t="shared" si="91"/>
        <v>1</v>
      </c>
    </row>
    <row r="1458" spans="1:6" ht="37.5" x14ac:dyDescent="0.35">
      <c r="A1458" s="62">
        <v>51821</v>
      </c>
      <c r="B1458" s="62" t="s">
        <v>1472</v>
      </c>
      <c r="C1458" s="72">
        <f t="shared" si="88"/>
        <v>0</v>
      </c>
      <c r="D1458" s="72">
        <f t="shared" si="89"/>
        <v>0</v>
      </c>
      <c r="E1458" s="72">
        <f t="shared" si="90"/>
        <v>0</v>
      </c>
      <c r="F1458" s="72">
        <f t="shared" si="91"/>
        <v>1</v>
      </c>
    </row>
    <row r="1459" spans="1:6" ht="37.5" x14ac:dyDescent="0.35">
      <c r="A1459" s="62">
        <v>518210</v>
      </c>
      <c r="B1459" s="62" t="s">
        <v>1472</v>
      </c>
      <c r="C1459" s="72">
        <f t="shared" si="88"/>
        <v>0</v>
      </c>
      <c r="D1459" s="72">
        <f t="shared" si="89"/>
        <v>0</v>
      </c>
      <c r="E1459" s="72">
        <f t="shared" si="90"/>
        <v>0</v>
      </c>
      <c r="F1459" s="72">
        <f t="shared" si="91"/>
        <v>0</v>
      </c>
    </row>
    <row r="1460" spans="1:6" ht="25" x14ac:dyDescent="0.35">
      <c r="A1460" s="62">
        <v>519</v>
      </c>
      <c r="B1460" s="62" t="s">
        <v>1473</v>
      </c>
      <c r="C1460" s="72">
        <f t="shared" si="88"/>
        <v>0</v>
      </c>
      <c r="D1460" s="72">
        <f t="shared" si="89"/>
        <v>1</v>
      </c>
      <c r="E1460" s="72">
        <f t="shared" si="90"/>
        <v>1</v>
      </c>
      <c r="F1460" s="72">
        <f t="shared" si="91"/>
        <v>1</v>
      </c>
    </row>
    <row r="1461" spans="1:6" ht="25" x14ac:dyDescent="0.35">
      <c r="A1461" s="62">
        <v>5191</v>
      </c>
      <c r="B1461" s="62" t="s">
        <v>1473</v>
      </c>
      <c r="C1461" s="72">
        <f t="shared" si="88"/>
        <v>0</v>
      </c>
      <c r="D1461" s="72">
        <f t="shared" si="89"/>
        <v>0</v>
      </c>
      <c r="E1461" s="72">
        <f t="shared" si="90"/>
        <v>1</v>
      </c>
      <c r="F1461" s="72">
        <f t="shared" si="91"/>
        <v>1</v>
      </c>
    </row>
    <row r="1462" spans="1:6" x14ac:dyDescent="0.35">
      <c r="A1462" s="62">
        <v>51911</v>
      </c>
      <c r="B1462" s="62" t="s">
        <v>1474</v>
      </c>
      <c r="C1462" s="72">
        <f t="shared" si="88"/>
        <v>0</v>
      </c>
      <c r="D1462" s="72">
        <f t="shared" si="89"/>
        <v>0</v>
      </c>
      <c r="E1462" s="72">
        <f t="shared" si="90"/>
        <v>0</v>
      </c>
      <c r="F1462" s="72">
        <f t="shared" si="91"/>
        <v>1</v>
      </c>
    </row>
    <row r="1463" spans="1:6" x14ac:dyDescent="0.35">
      <c r="A1463" s="62">
        <v>519110</v>
      </c>
      <c r="B1463" s="62" t="s">
        <v>1474</v>
      </c>
      <c r="C1463" s="72">
        <f t="shared" si="88"/>
        <v>0</v>
      </c>
      <c r="D1463" s="72">
        <f t="shared" si="89"/>
        <v>0</v>
      </c>
      <c r="E1463" s="72">
        <f t="shared" si="90"/>
        <v>0</v>
      </c>
      <c r="F1463" s="72">
        <f t="shared" si="91"/>
        <v>0</v>
      </c>
    </row>
    <row r="1464" spans="1:6" ht="25" x14ac:dyDescent="0.35">
      <c r="A1464" s="62">
        <v>51912</v>
      </c>
      <c r="B1464" s="62" t="s">
        <v>1475</v>
      </c>
      <c r="C1464" s="72">
        <f t="shared" si="88"/>
        <v>0</v>
      </c>
      <c r="D1464" s="72">
        <f t="shared" si="89"/>
        <v>0</v>
      </c>
      <c r="E1464" s="72">
        <f t="shared" si="90"/>
        <v>0</v>
      </c>
      <c r="F1464" s="72">
        <f t="shared" si="91"/>
        <v>1</v>
      </c>
    </row>
    <row r="1465" spans="1:6" ht="25" x14ac:dyDescent="0.35">
      <c r="A1465" s="62">
        <v>519120</v>
      </c>
      <c r="B1465" s="62" t="s">
        <v>1476</v>
      </c>
      <c r="C1465" s="72">
        <f t="shared" si="88"/>
        <v>0</v>
      </c>
      <c r="D1465" s="72">
        <f t="shared" si="89"/>
        <v>0</v>
      </c>
      <c r="E1465" s="72">
        <f t="shared" si="90"/>
        <v>0</v>
      </c>
      <c r="F1465" s="72">
        <f t="shared" si="91"/>
        <v>0</v>
      </c>
    </row>
    <row r="1466" spans="1:6" ht="50" x14ac:dyDescent="0.35">
      <c r="A1466" s="62">
        <v>51913</v>
      </c>
      <c r="B1466" s="62" t="s">
        <v>1477</v>
      </c>
      <c r="C1466" s="72">
        <f t="shared" si="88"/>
        <v>0</v>
      </c>
      <c r="D1466" s="72">
        <f t="shared" si="89"/>
        <v>0</v>
      </c>
      <c r="E1466" s="72">
        <f t="shared" si="90"/>
        <v>0</v>
      </c>
      <c r="F1466" s="72">
        <f t="shared" si="91"/>
        <v>1</v>
      </c>
    </row>
    <row r="1467" spans="1:6" ht="50" x14ac:dyDescent="0.35">
      <c r="A1467" s="62">
        <v>519130</v>
      </c>
      <c r="B1467" s="62" t="s">
        <v>1477</v>
      </c>
      <c r="C1467" s="72">
        <f t="shared" si="88"/>
        <v>0</v>
      </c>
      <c r="D1467" s="72">
        <f t="shared" si="89"/>
        <v>0</v>
      </c>
      <c r="E1467" s="72">
        <f t="shared" si="90"/>
        <v>0</v>
      </c>
      <c r="F1467" s="72">
        <f t="shared" si="91"/>
        <v>0</v>
      </c>
    </row>
    <row r="1468" spans="1:6" ht="25" x14ac:dyDescent="0.35">
      <c r="A1468" s="62">
        <v>51919</v>
      </c>
      <c r="B1468" s="62" t="s">
        <v>1478</v>
      </c>
      <c r="C1468" s="72">
        <f t="shared" si="88"/>
        <v>0</v>
      </c>
      <c r="D1468" s="72">
        <f t="shared" si="89"/>
        <v>0</v>
      </c>
      <c r="E1468" s="72">
        <f t="shared" si="90"/>
        <v>0</v>
      </c>
      <c r="F1468" s="72">
        <f t="shared" si="91"/>
        <v>1</v>
      </c>
    </row>
    <row r="1469" spans="1:6" ht="25" x14ac:dyDescent="0.35">
      <c r="A1469" s="62">
        <v>519190</v>
      </c>
      <c r="B1469" s="62" t="s">
        <v>1478</v>
      </c>
      <c r="C1469" s="72">
        <f t="shared" si="88"/>
        <v>0</v>
      </c>
      <c r="D1469" s="72">
        <f t="shared" si="89"/>
        <v>0</v>
      </c>
      <c r="E1469" s="72">
        <f t="shared" si="90"/>
        <v>0</v>
      </c>
      <c r="F1469" s="72">
        <f t="shared" si="91"/>
        <v>0</v>
      </c>
    </row>
    <row r="1470" spans="1:6" ht="25" x14ac:dyDescent="0.35">
      <c r="A1470" s="62">
        <v>52</v>
      </c>
      <c r="B1470" s="62" t="s">
        <v>1479</v>
      </c>
      <c r="C1470" s="72">
        <f t="shared" si="88"/>
        <v>1</v>
      </c>
      <c r="D1470" s="72">
        <f t="shared" si="89"/>
        <v>1</v>
      </c>
      <c r="E1470" s="72">
        <f t="shared" si="90"/>
        <v>1</v>
      </c>
      <c r="F1470" s="72">
        <f t="shared" si="91"/>
        <v>1</v>
      </c>
    </row>
    <row r="1471" spans="1:6" ht="25" x14ac:dyDescent="0.35">
      <c r="A1471" s="62">
        <v>521</v>
      </c>
      <c r="B1471" s="62" t="s">
        <v>1480</v>
      </c>
      <c r="C1471" s="72">
        <f t="shared" si="88"/>
        <v>0</v>
      </c>
      <c r="D1471" s="72">
        <f t="shared" si="89"/>
        <v>1</v>
      </c>
      <c r="E1471" s="72">
        <f t="shared" si="90"/>
        <v>1</v>
      </c>
      <c r="F1471" s="72">
        <f t="shared" si="91"/>
        <v>1</v>
      </c>
    </row>
    <row r="1472" spans="1:6" ht="25" x14ac:dyDescent="0.35">
      <c r="A1472" s="62">
        <v>5211</v>
      </c>
      <c r="B1472" s="62" t="s">
        <v>1480</v>
      </c>
      <c r="C1472" s="72">
        <f t="shared" si="88"/>
        <v>0</v>
      </c>
      <c r="D1472" s="72">
        <f t="shared" si="89"/>
        <v>0</v>
      </c>
      <c r="E1472" s="72">
        <f t="shared" si="90"/>
        <v>1</v>
      </c>
      <c r="F1472" s="72">
        <f t="shared" si="91"/>
        <v>1</v>
      </c>
    </row>
    <row r="1473" spans="1:6" ht="25" x14ac:dyDescent="0.35">
      <c r="A1473" s="62">
        <v>52111</v>
      </c>
      <c r="B1473" s="62" t="s">
        <v>1480</v>
      </c>
      <c r="C1473" s="72">
        <f t="shared" si="88"/>
        <v>0</v>
      </c>
      <c r="D1473" s="72">
        <f t="shared" si="89"/>
        <v>0</v>
      </c>
      <c r="E1473" s="72">
        <f t="shared" si="90"/>
        <v>0</v>
      </c>
      <c r="F1473" s="72">
        <f t="shared" si="91"/>
        <v>1</v>
      </c>
    </row>
    <row r="1474" spans="1:6" ht="25" x14ac:dyDescent="0.35">
      <c r="A1474" s="62">
        <v>521110</v>
      </c>
      <c r="B1474" s="62" t="s">
        <v>1480</v>
      </c>
      <c r="C1474" s="72">
        <f t="shared" si="88"/>
        <v>0</v>
      </c>
      <c r="D1474" s="72">
        <f t="shared" si="89"/>
        <v>0</v>
      </c>
      <c r="E1474" s="72">
        <f t="shared" si="90"/>
        <v>0</v>
      </c>
      <c r="F1474" s="72">
        <f t="shared" si="91"/>
        <v>0</v>
      </c>
    </row>
    <row r="1475" spans="1:6" ht="25" x14ac:dyDescent="0.35">
      <c r="A1475" s="62">
        <v>522</v>
      </c>
      <c r="B1475" s="62" t="s">
        <v>1481</v>
      </c>
      <c r="C1475" s="72">
        <f t="shared" si="88"/>
        <v>0</v>
      </c>
      <c r="D1475" s="72">
        <f t="shared" si="89"/>
        <v>1</v>
      </c>
      <c r="E1475" s="72">
        <f t="shared" si="90"/>
        <v>1</v>
      </c>
      <c r="F1475" s="72">
        <f t="shared" si="91"/>
        <v>1</v>
      </c>
    </row>
    <row r="1476" spans="1:6" ht="25" x14ac:dyDescent="0.35">
      <c r="A1476" s="62">
        <v>5221</v>
      </c>
      <c r="B1476" s="62" t="s">
        <v>1482</v>
      </c>
      <c r="C1476" s="72">
        <f t="shared" ref="C1476:C1539" si="92">IF(LEN($A1476 )&lt;= 2,1, 0)</f>
        <v>0</v>
      </c>
      <c r="D1476" s="72">
        <f t="shared" ref="D1476:D1539" si="93">IF(LEN($A1476 )&lt;= 3,1, 0)</f>
        <v>0</v>
      </c>
      <c r="E1476" s="72">
        <f t="shared" ref="E1476:E1539" si="94">IF(LEN($A1476 )&lt;= 4,1, 0)</f>
        <v>1</v>
      </c>
      <c r="F1476" s="72">
        <f t="shared" ref="F1476:F1539" si="95">IF(LEN($A1476 )&lt;= 5,1, 0)</f>
        <v>1</v>
      </c>
    </row>
    <row r="1477" spans="1:6" x14ac:dyDescent="0.35">
      <c r="A1477" s="62">
        <v>52211</v>
      </c>
      <c r="B1477" s="62" t="s">
        <v>1483</v>
      </c>
      <c r="C1477" s="72">
        <f t="shared" si="92"/>
        <v>0</v>
      </c>
      <c r="D1477" s="72">
        <f t="shared" si="93"/>
        <v>0</v>
      </c>
      <c r="E1477" s="72">
        <f t="shared" si="94"/>
        <v>0</v>
      </c>
      <c r="F1477" s="72">
        <f t="shared" si="95"/>
        <v>1</v>
      </c>
    </row>
    <row r="1478" spans="1:6" x14ac:dyDescent="0.35">
      <c r="A1478" s="62">
        <v>522110</v>
      </c>
      <c r="B1478" s="62" t="s">
        <v>1483</v>
      </c>
      <c r="C1478" s="72">
        <f t="shared" si="92"/>
        <v>0</v>
      </c>
      <c r="D1478" s="72">
        <f t="shared" si="93"/>
        <v>0</v>
      </c>
      <c r="E1478" s="72">
        <f t="shared" si="94"/>
        <v>0</v>
      </c>
      <c r="F1478" s="72">
        <f t="shared" si="95"/>
        <v>0</v>
      </c>
    </row>
    <row r="1479" spans="1:6" x14ac:dyDescent="0.35">
      <c r="A1479" s="62">
        <v>52212</v>
      </c>
      <c r="B1479" s="62" t="s">
        <v>1484</v>
      </c>
      <c r="C1479" s="72">
        <f t="shared" si="92"/>
        <v>0</v>
      </c>
      <c r="D1479" s="72">
        <f t="shared" si="93"/>
        <v>0</v>
      </c>
      <c r="E1479" s="72">
        <f t="shared" si="94"/>
        <v>0</v>
      </c>
      <c r="F1479" s="72">
        <f t="shared" si="95"/>
        <v>1</v>
      </c>
    </row>
    <row r="1480" spans="1:6" x14ac:dyDescent="0.35">
      <c r="A1480" s="62">
        <v>522120</v>
      </c>
      <c r="B1480" s="62" t="s">
        <v>1484</v>
      </c>
      <c r="C1480" s="72">
        <f t="shared" si="92"/>
        <v>0</v>
      </c>
      <c r="D1480" s="72">
        <f t="shared" si="93"/>
        <v>0</v>
      </c>
      <c r="E1480" s="72">
        <f t="shared" si="94"/>
        <v>0</v>
      </c>
      <c r="F1480" s="72">
        <f t="shared" si="95"/>
        <v>0</v>
      </c>
    </row>
    <row r="1481" spans="1:6" x14ac:dyDescent="0.35">
      <c r="A1481" s="62">
        <v>52213</v>
      </c>
      <c r="B1481" s="62" t="s">
        <v>1485</v>
      </c>
      <c r="C1481" s="72">
        <f t="shared" si="92"/>
        <v>0</v>
      </c>
      <c r="D1481" s="72">
        <f t="shared" si="93"/>
        <v>0</v>
      </c>
      <c r="E1481" s="72">
        <f t="shared" si="94"/>
        <v>0</v>
      </c>
      <c r="F1481" s="72">
        <f t="shared" si="95"/>
        <v>1</v>
      </c>
    </row>
    <row r="1482" spans="1:6" x14ac:dyDescent="0.35">
      <c r="A1482" s="62">
        <v>522130</v>
      </c>
      <c r="B1482" s="62" t="s">
        <v>1485</v>
      </c>
      <c r="C1482" s="72">
        <f t="shared" si="92"/>
        <v>0</v>
      </c>
      <c r="D1482" s="72">
        <f t="shared" si="93"/>
        <v>0</v>
      </c>
      <c r="E1482" s="72">
        <f t="shared" si="94"/>
        <v>0</v>
      </c>
      <c r="F1482" s="72">
        <f t="shared" si="95"/>
        <v>0</v>
      </c>
    </row>
    <row r="1483" spans="1:6" ht="25" x14ac:dyDescent="0.35">
      <c r="A1483" s="62">
        <v>52219</v>
      </c>
      <c r="B1483" s="62" t="s">
        <v>1486</v>
      </c>
      <c r="C1483" s="72">
        <f t="shared" si="92"/>
        <v>0</v>
      </c>
      <c r="D1483" s="72">
        <f t="shared" si="93"/>
        <v>0</v>
      </c>
      <c r="E1483" s="72">
        <f t="shared" si="94"/>
        <v>0</v>
      </c>
      <c r="F1483" s="72">
        <f t="shared" si="95"/>
        <v>1</v>
      </c>
    </row>
    <row r="1484" spans="1:6" ht="25" x14ac:dyDescent="0.35">
      <c r="A1484" s="62">
        <v>522190</v>
      </c>
      <c r="B1484" s="62" t="s">
        <v>1486</v>
      </c>
      <c r="C1484" s="72">
        <f t="shared" si="92"/>
        <v>0</v>
      </c>
      <c r="D1484" s="72">
        <f t="shared" si="93"/>
        <v>0</v>
      </c>
      <c r="E1484" s="72">
        <f t="shared" si="94"/>
        <v>0</v>
      </c>
      <c r="F1484" s="72">
        <f t="shared" si="95"/>
        <v>0</v>
      </c>
    </row>
    <row r="1485" spans="1:6" ht="25" x14ac:dyDescent="0.35">
      <c r="A1485" s="62">
        <v>5222</v>
      </c>
      <c r="B1485" s="62" t="s">
        <v>1487</v>
      </c>
      <c r="C1485" s="72">
        <f t="shared" si="92"/>
        <v>0</v>
      </c>
      <c r="D1485" s="72">
        <f t="shared" si="93"/>
        <v>0</v>
      </c>
      <c r="E1485" s="72">
        <f t="shared" si="94"/>
        <v>1</v>
      </c>
      <c r="F1485" s="72">
        <f t="shared" si="95"/>
        <v>1</v>
      </c>
    </row>
    <row r="1486" spans="1:6" x14ac:dyDescent="0.35">
      <c r="A1486" s="62">
        <v>52221</v>
      </c>
      <c r="B1486" s="62" t="s">
        <v>1488</v>
      </c>
      <c r="C1486" s="72">
        <f t="shared" si="92"/>
        <v>0</v>
      </c>
      <c r="D1486" s="72">
        <f t="shared" si="93"/>
        <v>0</v>
      </c>
      <c r="E1486" s="72">
        <f t="shared" si="94"/>
        <v>0</v>
      </c>
      <c r="F1486" s="72">
        <f t="shared" si="95"/>
        <v>1</v>
      </c>
    </row>
    <row r="1487" spans="1:6" x14ac:dyDescent="0.35">
      <c r="A1487" s="62">
        <v>522210</v>
      </c>
      <c r="B1487" s="62" t="s">
        <v>1488</v>
      </c>
      <c r="C1487" s="72">
        <f t="shared" si="92"/>
        <v>0</v>
      </c>
      <c r="D1487" s="72">
        <f t="shared" si="93"/>
        <v>0</v>
      </c>
      <c r="E1487" s="72">
        <f t="shared" si="94"/>
        <v>0</v>
      </c>
      <c r="F1487" s="72">
        <f t="shared" si="95"/>
        <v>0</v>
      </c>
    </row>
    <row r="1488" spans="1:6" x14ac:dyDescent="0.35">
      <c r="A1488" s="62">
        <v>52222</v>
      </c>
      <c r="B1488" s="62" t="s">
        <v>1489</v>
      </c>
      <c r="C1488" s="72">
        <f t="shared" si="92"/>
        <v>0</v>
      </c>
      <c r="D1488" s="72">
        <f t="shared" si="93"/>
        <v>0</v>
      </c>
      <c r="E1488" s="72">
        <f t="shared" si="94"/>
        <v>0</v>
      </c>
      <c r="F1488" s="72">
        <f t="shared" si="95"/>
        <v>1</v>
      </c>
    </row>
    <row r="1489" spans="1:6" x14ac:dyDescent="0.35">
      <c r="A1489" s="62">
        <v>522220</v>
      </c>
      <c r="B1489" s="62" t="s">
        <v>1489</v>
      </c>
      <c r="C1489" s="72">
        <f t="shared" si="92"/>
        <v>0</v>
      </c>
      <c r="D1489" s="72">
        <f t="shared" si="93"/>
        <v>0</v>
      </c>
      <c r="E1489" s="72">
        <f t="shared" si="94"/>
        <v>0</v>
      </c>
      <c r="F1489" s="72">
        <f t="shared" si="95"/>
        <v>0</v>
      </c>
    </row>
    <row r="1490" spans="1:6" ht="25" x14ac:dyDescent="0.35">
      <c r="A1490" s="62">
        <v>52229</v>
      </c>
      <c r="B1490" s="62" t="s">
        <v>1490</v>
      </c>
      <c r="C1490" s="72">
        <f t="shared" si="92"/>
        <v>0</v>
      </c>
      <c r="D1490" s="72">
        <f t="shared" si="93"/>
        <v>0</v>
      </c>
      <c r="E1490" s="72">
        <f t="shared" si="94"/>
        <v>0</v>
      </c>
      <c r="F1490" s="72">
        <f t="shared" si="95"/>
        <v>1</v>
      </c>
    </row>
    <row r="1491" spans="1:6" x14ac:dyDescent="0.35">
      <c r="A1491" s="62">
        <v>522291</v>
      </c>
      <c r="B1491" s="62" t="s">
        <v>1491</v>
      </c>
      <c r="C1491" s="72">
        <f t="shared" si="92"/>
        <v>0</v>
      </c>
      <c r="D1491" s="72">
        <f t="shared" si="93"/>
        <v>0</v>
      </c>
      <c r="E1491" s="72">
        <f t="shared" si="94"/>
        <v>0</v>
      </c>
      <c r="F1491" s="72">
        <f t="shared" si="95"/>
        <v>0</v>
      </c>
    </row>
    <row r="1492" spans="1:6" x14ac:dyDescent="0.35">
      <c r="A1492" s="62">
        <v>522292</v>
      </c>
      <c r="B1492" s="62" t="s">
        <v>1492</v>
      </c>
      <c r="C1492" s="72">
        <f t="shared" si="92"/>
        <v>0</v>
      </c>
      <c r="D1492" s="72">
        <f t="shared" si="93"/>
        <v>0</v>
      </c>
      <c r="E1492" s="72">
        <f t="shared" si="94"/>
        <v>0</v>
      </c>
      <c r="F1492" s="72">
        <f t="shared" si="95"/>
        <v>0</v>
      </c>
    </row>
    <row r="1493" spans="1:6" ht="25" x14ac:dyDescent="0.35">
      <c r="A1493" s="62">
        <v>522293</v>
      </c>
      <c r="B1493" s="62" t="s">
        <v>1493</v>
      </c>
      <c r="C1493" s="72">
        <f t="shared" si="92"/>
        <v>0</v>
      </c>
      <c r="D1493" s="72">
        <f t="shared" si="93"/>
        <v>0</v>
      </c>
      <c r="E1493" s="72">
        <f t="shared" si="94"/>
        <v>0</v>
      </c>
      <c r="F1493" s="72">
        <f t="shared" si="95"/>
        <v>0</v>
      </c>
    </row>
    <row r="1494" spans="1:6" ht="25" x14ac:dyDescent="0.35">
      <c r="A1494" s="62">
        <v>522294</v>
      </c>
      <c r="B1494" s="62" t="s">
        <v>1494</v>
      </c>
      <c r="C1494" s="72">
        <f t="shared" si="92"/>
        <v>0</v>
      </c>
      <c r="D1494" s="72">
        <f t="shared" si="93"/>
        <v>0</v>
      </c>
      <c r="E1494" s="72">
        <f t="shared" si="94"/>
        <v>0</v>
      </c>
      <c r="F1494" s="72">
        <f t="shared" si="95"/>
        <v>0</v>
      </c>
    </row>
    <row r="1495" spans="1:6" ht="37.5" x14ac:dyDescent="0.35">
      <c r="A1495" s="62">
        <v>522298</v>
      </c>
      <c r="B1495" s="62" t="s">
        <v>1495</v>
      </c>
      <c r="C1495" s="72">
        <f t="shared" si="92"/>
        <v>0</v>
      </c>
      <c r="D1495" s="72">
        <f t="shared" si="93"/>
        <v>0</v>
      </c>
      <c r="E1495" s="72">
        <f t="shared" si="94"/>
        <v>0</v>
      </c>
      <c r="F1495" s="72">
        <f t="shared" si="95"/>
        <v>0</v>
      </c>
    </row>
    <row r="1496" spans="1:6" ht="25" x14ac:dyDescent="0.35">
      <c r="A1496" s="62">
        <v>5223</v>
      </c>
      <c r="B1496" s="62" t="s">
        <v>1496</v>
      </c>
      <c r="C1496" s="72">
        <f t="shared" si="92"/>
        <v>0</v>
      </c>
      <c r="D1496" s="72">
        <f t="shared" si="93"/>
        <v>0</v>
      </c>
      <c r="E1496" s="72">
        <f t="shared" si="94"/>
        <v>1</v>
      </c>
      <c r="F1496" s="72">
        <f t="shared" si="95"/>
        <v>1</v>
      </c>
    </row>
    <row r="1497" spans="1:6" ht="37.5" x14ac:dyDescent="0.35">
      <c r="A1497" s="62">
        <v>52231</v>
      </c>
      <c r="B1497" s="62" t="s">
        <v>1497</v>
      </c>
      <c r="C1497" s="72">
        <f t="shared" si="92"/>
        <v>0</v>
      </c>
      <c r="D1497" s="72">
        <f t="shared" si="93"/>
        <v>0</v>
      </c>
      <c r="E1497" s="72">
        <f t="shared" si="94"/>
        <v>0</v>
      </c>
      <c r="F1497" s="72">
        <f t="shared" si="95"/>
        <v>1</v>
      </c>
    </row>
    <row r="1498" spans="1:6" ht="37.5" x14ac:dyDescent="0.35">
      <c r="A1498" s="62">
        <v>522310</v>
      </c>
      <c r="B1498" s="62" t="s">
        <v>1497</v>
      </c>
      <c r="C1498" s="72">
        <f t="shared" si="92"/>
        <v>0</v>
      </c>
      <c r="D1498" s="72">
        <f t="shared" si="93"/>
        <v>0</v>
      </c>
      <c r="E1498" s="72">
        <f t="shared" si="94"/>
        <v>0</v>
      </c>
      <c r="F1498" s="72">
        <f t="shared" si="95"/>
        <v>0</v>
      </c>
    </row>
    <row r="1499" spans="1:6" ht="62.5" x14ac:dyDescent="0.35">
      <c r="A1499" s="62">
        <v>52232</v>
      </c>
      <c r="B1499" s="62" t="s">
        <v>1498</v>
      </c>
      <c r="C1499" s="72">
        <f t="shared" si="92"/>
        <v>0</v>
      </c>
      <c r="D1499" s="72">
        <f t="shared" si="93"/>
        <v>0</v>
      </c>
      <c r="E1499" s="72">
        <f t="shared" si="94"/>
        <v>0</v>
      </c>
      <c r="F1499" s="72">
        <f t="shared" si="95"/>
        <v>1</v>
      </c>
    </row>
    <row r="1500" spans="1:6" ht="62.5" x14ac:dyDescent="0.35">
      <c r="A1500" s="62">
        <v>522320</v>
      </c>
      <c r="B1500" s="62" t="s">
        <v>1498</v>
      </c>
      <c r="C1500" s="72">
        <f t="shared" si="92"/>
        <v>0</v>
      </c>
      <c r="D1500" s="72">
        <f t="shared" si="93"/>
        <v>0</v>
      </c>
      <c r="E1500" s="72">
        <f t="shared" si="94"/>
        <v>0</v>
      </c>
      <c r="F1500" s="72">
        <f t="shared" si="95"/>
        <v>0</v>
      </c>
    </row>
    <row r="1501" spans="1:6" ht="37.5" x14ac:dyDescent="0.35">
      <c r="A1501" s="62">
        <v>52239</v>
      </c>
      <c r="B1501" s="62" t="s">
        <v>1499</v>
      </c>
      <c r="C1501" s="72">
        <f t="shared" si="92"/>
        <v>0</v>
      </c>
      <c r="D1501" s="72">
        <f t="shared" si="93"/>
        <v>0</v>
      </c>
      <c r="E1501" s="72">
        <f t="shared" si="94"/>
        <v>0</v>
      </c>
      <c r="F1501" s="72">
        <f t="shared" si="95"/>
        <v>1</v>
      </c>
    </row>
    <row r="1502" spans="1:6" ht="37.5" x14ac:dyDescent="0.35">
      <c r="A1502" s="62">
        <v>522390</v>
      </c>
      <c r="B1502" s="62" t="s">
        <v>1499</v>
      </c>
      <c r="C1502" s="72">
        <f t="shared" si="92"/>
        <v>0</v>
      </c>
      <c r="D1502" s="72">
        <f t="shared" si="93"/>
        <v>0</v>
      </c>
      <c r="E1502" s="72">
        <f t="shared" si="94"/>
        <v>0</v>
      </c>
      <c r="F1502" s="72">
        <f t="shared" si="95"/>
        <v>0</v>
      </c>
    </row>
    <row r="1503" spans="1:6" ht="62.5" x14ac:dyDescent="0.35">
      <c r="A1503" s="62">
        <v>523</v>
      </c>
      <c r="B1503" s="62" t="s">
        <v>1500</v>
      </c>
      <c r="C1503" s="72">
        <f t="shared" si="92"/>
        <v>0</v>
      </c>
      <c r="D1503" s="72">
        <f t="shared" si="93"/>
        <v>1</v>
      </c>
      <c r="E1503" s="72">
        <f t="shared" si="94"/>
        <v>1</v>
      </c>
      <c r="F1503" s="72">
        <f t="shared" si="95"/>
        <v>1</v>
      </c>
    </row>
    <row r="1504" spans="1:6" ht="62.5" x14ac:dyDescent="0.35">
      <c r="A1504" s="62">
        <v>5231</v>
      </c>
      <c r="B1504" s="62" t="s">
        <v>1501</v>
      </c>
      <c r="C1504" s="72">
        <f t="shared" si="92"/>
        <v>0</v>
      </c>
      <c r="D1504" s="72">
        <f t="shared" si="93"/>
        <v>0</v>
      </c>
      <c r="E1504" s="72">
        <f t="shared" si="94"/>
        <v>1</v>
      </c>
      <c r="F1504" s="72">
        <f t="shared" si="95"/>
        <v>1</v>
      </c>
    </row>
    <row r="1505" spans="1:6" ht="37.5" x14ac:dyDescent="0.35">
      <c r="A1505" s="62">
        <v>52311</v>
      </c>
      <c r="B1505" s="62" t="s">
        <v>1502</v>
      </c>
      <c r="C1505" s="72">
        <f t="shared" si="92"/>
        <v>0</v>
      </c>
      <c r="D1505" s="72">
        <f t="shared" si="93"/>
        <v>0</v>
      </c>
      <c r="E1505" s="72">
        <f t="shared" si="94"/>
        <v>0</v>
      </c>
      <c r="F1505" s="72">
        <f t="shared" si="95"/>
        <v>1</v>
      </c>
    </row>
    <row r="1506" spans="1:6" ht="37.5" x14ac:dyDescent="0.35">
      <c r="A1506" s="62">
        <v>523110</v>
      </c>
      <c r="B1506" s="62" t="s">
        <v>1502</v>
      </c>
      <c r="C1506" s="72">
        <f t="shared" si="92"/>
        <v>0</v>
      </c>
      <c r="D1506" s="72">
        <f t="shared" si="93"/>
        <v>0</v>
      </c>
      <c r="E1506" s="72">
        <f t="shared" si="94"/>
        <v>0</v>
      </c>
      <c r="F1506" s="72">
        <f t="shared" si="95"/>
        <v>0</v>
      </c>
    </row>
    <row r="1507" spans="1:6" x14ac:dyDescent="0.35">
      <c r="A1507" s="62">
        <v>52312</v>
      </c>
      <c r="B1507" s="62" t="s">
        <v>1503</v>
      </c>
      <c r="C1507" s="72">
        <f t="shared" si="92"/>
        <v>0</v>
      </c>
      <c r="D1507" s="72">
        <f t="shared" si="93"/>
        <v>0</v>
      </c>
      <c r="E1507" s="72">
        <f t="shared" si="94"/>
        <v>0</v>
      </c>
      <c r="F1507" s="72">
        <f t="shared" si="95"/>
        <v>1</v>
      </c>
    </row>
    <row r="1508" spans="1:6" x14ac:dyDescent="0.35">
      <c r="A1508" s="62">
        <v>523120</v>
      </c>
      <c r="B1508" s="62" t="s">
        <v>1503</v>
      </c>
      <c r="C1508" s="72">
        <f t="shared" si="92"/>
        <v>0</v>
      </c>
      <c r="D1508" s="72">
        <f t="shared" si="93"/>
        <v>0</v>
      </c>
      <c r="E1508" s="72">
        <f t="shared" si="94"/>
        <v>0</v>
      </c>
      <c r="F1508" s="72">
        <f t="shared" si="95"/>
        <v>0</v>
      </c>
    </row>
    <row r="1509" spans="1:6" ht="25" x14ac:dyDescent="0.35">
      <c r="A1509" s="62">
        <v>52313</v>
      </c>
      <c r="B1509" s="62" t="s">
        <v>1504</v>
      </c>
      <c r="C1509" s="72">
        <f t="shared" si="92"/>
        <v>0</v>
      </c>
      <c r="D1509" s="72">
        <f t="shared" si="93"/>
        <v>0</v>
      </c>
      <c r="E1509" s="72">
        <f t="shared" si="94"/>
        <v>0</v>
      </c>
      <c r="F1509" s="72">
        <f t="shared" si="95"/>
        <v>1</v>
      </c>
    </row>
    <row r="1510" spans="1:6" ht="25" x14ac:dyDescent="0.35">
      <c r="A1510" s="62">
        <v>523130</v>
      </c>
      <c r="B1510" s="62" t="s">
        <v>1504</v>
      </c>
      <c r="C1510" s="72">
        <f t="shared" si="92"/>
        <v>0</v>
      </c>
      <c r="D1510" s="72">
        <f t="shared" si="93"/>
        <v>0</v>
      </c>
      <c r="E1510" s="72">
        <f t="shared" si="94"/>
        <v>0</v>
      </c>
      <c r="F1510" s="72">
        <f t="shared" si="95"/>
        <v>0</v>
      </c>
    </row>
    <row r="1511" spans="1:6" ht="25" x14ac:dyDescent="0.35">
      <c r="A1511" s="62">
        <v>52314</v>
      </c>
      <c r="B1511" s="62" t="s">
        <v>1505</v>
      </c>
      <c r="C1511" s="72">
        <f t="shared" si="92"/>
        <v>0</v>
      </c>
      <c r="D1511" s="72">
        <f t="shared" si="93"/>
        <v>0</v>
      </c>
      <c r="E1511" s="72">
        <f t="shared" si="94"/>
        <v>0</v>
      </c>
      <c r="F1511" s="72">
        <f t="shared" si="95"/>
        <v>1</v>
      </c>
    </row>
    <row r="1512" spans="1:6" ht="25" x14ac:dyDescent="0.35">
      <c r="A1512" s="62">
        <v>523140</v>
      </c>
      <c r="B1512" s="62" t="s">
        <v>1505</v>
      </c>
      <c r="C1512" s="72">
        <f t="shared" si="92"/>
        <v>0</v>
      </c>
      <c r="D1512" s="72">
        <f t="shared" si="93"/>
        <v>0</v>
      </c>
      <c r="E1512" s="72">
        <f t="shared" si="94"/>
        <v>0</v>
      </c>
      <c r="F1512" s="72">
        <f t="shared" si="95"/>
        <v>0</v>
      </c>
    </row>
    <row r="1513" spans="1:6" ht="37.5" x14ac:dyDescent="0.35">
      <c r="A1513" s="62">
        <v>5232</v>
      </c>
      <c r="B1513" s="62" t="s">
        <v>1506</v>
      </c>
      <c r="C1513" s="72">
        <f t="shared" si="92"/>
        <v>0</v>
      </c>
      <c r="D1513" s="72">
        <f t="shared" si="93"/>
        <v>0</v>
      </c>
      <c r="E1513" s="72">
        <f t="shared" si="94"/>
        <v>1</v>
      </c>
      <c r="F1513" s="72">
        <f t="shared" si="95"/>
        <v>1</v>
      </c>
    </row>
    <row r="1514" spans="1:6" ht="37.5" x14ac:dyDescent="0.35">
      <c r="A1514" s="62">
        <v>52321</v>
      </c>
      <c r="B1514" s="62" t="s">
        <v>1506</v>
      </c>
      <c r="C1514" s="72">
        <f t="shared" si="92"/>
        <v>0</v>
      </c>
      <c r="D1514" s="72">
        <f t="shared" si="93"/>
        <v>0</v>
      </c>
      <c r="E1514" s="72">
        <f t="shared" si="94"/>
        <v>0</v>
      </c>
      <c r="F1514" s="72">
        <f t="shared" si="95"/>
        <v>1</v>
      </c>
    </row>
    <row r="1515" spans="1:6" ht="37.5" x14ac:dyDescent="0.35">
      <c r="A1515" s="62">
        <v>523210</v>
      </c>
      <c r="B1515" s="62" t="s">
        <v>1506</v>
      </c>
      <c r="C1515" s="72">
        <f t="shared" si="92"/>
        <v>0</v>
      </c>
      <c r="D1515" s="72">
        <f t="shared" si="93"/>
        <v>0</v>
      </c>
      <c r="E1515" s="72">
        <f t="shared" si="94"/>
        <v>0</v>
      </c>
      <c r="F1515" s="72">
        <f t="shared" si="95"/>
        <v>0</v>
      </c>
    </row>
    <row r="1516" spans="1:6" ht="25" x14ac:dyDescent="0.35">
      <c r="A1516" s="62">
        <v>5239</v>
      </c>
      <c r="B1516" s="62" t="s">
        <v>1507</v>
      </c>
      <c r="C1516" s="72">
        <f t="shared" si="92"/>
        <v>0</v>
      </c>
      <c r="D1516" s="72">
        <f t="shared" si="93"/>
        <v>0</v>
      </c>
      <c r="E1516" s="72">
        <f t="shared" si="94"/>
        <v>1</v>
      </c>
      <c r="F1516" s="72">
        <f t="shared" si="95"/>
        <v>1</v>
      </c>
    </row>
    <row r="1517" spans="1:6" ht="25" x14ac:dyDescent="0.35">
      <c r="A1517" s="62">
        <v>52391</v>
      </c>
      <c r="B1517" s="62" t="s">
        <v>1508</v>
      </c>
      <c r="C1517" s="72">
        <f t="shared" si="92"/>
        <v>0</v>
      </c>
      <c r="D1517" s="72">
        <f t="shared" si="93"/>
        <v>0</v>
      </c>
      <c r="E1517" s="72">
        <f t="shared" si="94"/>
        <v>0</v>
      </c>
      <c r="F1517" s="72">
        <f t="shared" si="95"/>
        <v>1</v>
      </c>
    </row>
    <row r="1518" spans="1:6" ht="25" x14ac:dyDescent="0.35">
      <c r="A1518" s="62">
        <v>523910</v>
      </c>
      <c r="B1518" s="62" t="s">
        <v>1508</v>
      </c>
      <c r="C1518" s="72">
        <f t="shared" si="92"/>
        <v>0</v>
      </c>
      <c r="D1518" s="72">
        <f t="shared" si="93"/>
        <v>0</v>
      </c>
      <c r="E1518" s="72">
        <f t="shared" si="94"/>
        <v>0</v>
      </c>
      <c r="F1518" s="72">
        <f t="shared" si="95"/>
        <v>0</v>
      </c>
    </row>
    <row r="1519" spans="1:6" ht="25" x14ac:dyDescent="0.35">
      <c r="A1519" s="62">
        <v>52392</v>
      </c>
      <c r="B1519" s="62" t="s">
        <v>1509</v>
      </c>
      <c r="C1519" s="72">
        <f t="shared" si="92"/>
        <v>0</v>
      </c>
      <c r="D1519" s="72">
        <f t="shared" si="93"/>
        <v>0</v>
      </c>
      <c r="E1519" s="72">
        <f t="shared" si="94"/>
        <v>0</v>
      </c>
      <c r="F1519" s="72">
        <f t="shared" si="95"/>
        <v>1</v>
      </c>
    </row>
    <row r="1520" spans="1:6" ht="25" x14ac:dyDescent="0.35">
      <c r="A1520" s="62">
        <v>523920</v>
      </c>
      <c r="B1520" s="62" t="s">
        <v>1509</v>
      </c>
      <c r="C1520" s="72">
        <f t="shared" si="92"/>
        <v>0</v>
      </c>
      <c r="D1520" s="72">
        <f t="shared" si="93"/>
        <v>0</v>
      </c>
      <c r="E1520" s="72">
        <f t="shared" si="94"/>
        <v>0</v>
      </c>
      <c r="F1520" s="72">
        <f t="shared" si="95"/>
        <v>0</v>
      </c>
    </row>
    <row r="1521" spans="1:6" x14ac:dyDescent="0.35">
      <c r="A1521" s="62">
        <v>52393</v>
      </c>
      <c r="B1521" s="62" t="s">
        <v>1510</v>
      </c>
      <c r="C1521" s="72">
        <f t="shared" si="92"/>
        <v>0</v>
      </c>
      <c r="D1521" s="72">
        <f t="shared" si="93"/>
        <v>0</v>
      </c>
      <c r="E1521" s="72">
        <f t="shared" si="94"/>
        <v>0</v>
      </c>
      <c r="F1521" s="72">
        <f t="shared" si="95"/>
        <v>1</v>
      </c>
    </row>
    <row r="1522" spans="1:6" x14ac:dyDescent="0.35">
      <c r="A1522" s="62">
        <v>523930</v>
      </c>
      <c r="B1522" s="62" t="s">
        <v>1510</v>
      </c>
      <c r="C1522" s="72">
        <f t="shared" si="92"/>
        <v>0</v>
      </c>
      <c r="D1522" s="72">
        <f t="shared" si="93"/>
        <v>0</v>
      </c>
      <c r="E1522" s="72">
        <f t="shared" si="94"/>
        <v>0</v>
      </c>
      <c r="F1522" s="72">
        <f t="shared" si="95"/>
        <v>0</v>
      </c>
    </row>
    <row r="1523" spans="1:6" ht="25" x14ac:dyDescent="0.35">
      <c r="A1523" s="62">
        <v>52399</v>
      </c>
      <c r="B1523" s="62" t="s">
        <v>1511</v>
      </c>
      <c r="C1523" s="72">
        <f t="shared" si="92"/>
        <v>0</v>
      </c>
      <c r="D1523" s="72">
        <f t="shared" si="93"/>
        <v>0</v>
      </c>
      <c r="E1523" s="72">
        <f t="shared" si="94"/>
        <v>0</v>
      </c>
      <c r="F1523" s="72">
        <f t="shared" si="95"/>
        <v>1</v>
      </c>
    </row>
    <row r="1524" spans="1:6" ht="25" x14ac:dyDescent="0.35">
      <c r="A1524" s="62">
        <v>523991</v>
      </c>
      <c r="B1524" s="62" t="s">
        <v>1512</v>
      </c>
      <c r="C1524" s="72">
        <f t="shared" si="92"/>
        <v>0</v>
      </c>
      <c r="D1524" s="72">
        <f t="shared" si="93"/>
        <v>0</v>
      </c>
      <c r="E1524" s="72">
        <f t="shared" si="94"/>
        <v>0</v>
      </c>
      <c r="F1524" s="72">
        <f t="shared" si="95"/>
        <v>0</v>
      </c>
    </row>
    <row r="1525" spans="1:6" ht="37.5" x14ac:dyDescent="0.35">
      <c r="A1525" s="62">
        <v>523999</v>
      </c>
      <c r="B1525" s="62" t="s">
        <v>1513</v>
      </c>
      <c r="C1525" s="72">
        <f t="shared" si="92"/>
        <v>0</v>
      </c>
      <c r="D1525" s="72">
        <f t="shared" si="93"/>
        <v>0</v>
      </c>
      <c r="E1525" s="72">
        <f t="shared" si="94"/>
        <v>0</v>
      </c>
      <c r="F1525" s="72">
        <f t="shared" si="95"/>
        <v>0</v>
      </c>
    </row>
    <row r="1526" spans="1:6" ht="25" x14ac:dyDescent="0.35">
      <c r="A1526" s="62">
        <v>524</v>
      </c>
      <c r="B1526" s="62" t="s">
        <v>1514</v>
      </c>
      <c r="C1526" s="72">
        <f t="shared" si="92"/>
        <v>0</v>
      </c>
      <c r="D1526" s="72">
        <f t="shared" si="93"/>
        <v>1</v>
      </c>
      <c r="E1526" s="72">
        <f t="shared" si="94"/>
        <v>1</v>
      </c>
      <c r="F1526" s="72">
        <f t="shared" si="95"/>
        <v>1</v>
      </c>
    </row>
    <row r="1527" spans="1:6" x14ac:dyDescent="0.35">
      <c r="A1527" s="62">
        <v>5241</v>
      </c>
      <c r="B1527" s="62" t="s">
        <v>1515</v>
      </c>
      <c r="C1527" s="72">
        <f t="shared" si="92"/>
        <v>0</v>
      </c>
      <c r="D1527" s="72">
        <f t="shared" si="93"/>
        <v>0</v>
      </c>
      <c r="E1527" s="72">
        <f t="shared" si="94"/>
        <v>1</v>
      </c>
      <c r="F1527" s="72">
        <f t="shared" si="95"/>
        <v>1</v>
      </c>
    </row>
    <row r="1528" spans="1:6" ht="37.5" x14ac:dyDescent="0.35">
      <c r="A1528" s="62">
        <v>52411</v>
      </c>
      <c r="B1528" s="62" t="s">
        <v>1516</v>
      </c>
      <c r="C1528" s="72">
        <f t="shared" si="92"/>
        <v>0</v>
      </c>
      <c r="D1528" s="72">
        <f t="shared" si="93"/>
        <v>0</v>
      </c>
      <c r="E1528" s="72">
        <f t="shared" si="94"/>
        <v>0</v>
      </c>
      <c r="F1528" s="72">
        <f t="shared" si="95"/>
        <v>1</v>
      </c>
    </row>
    <row r="1529" spans="1:6" ht="25" x14ac:dyDescent="0.35">
      <c r="A1529" s="62">
        <v>524113</v>
      </c>
      <c r="B1529" s="62" t="s">
        <v>1517</v>
      </c>
      <c r="C1529" s="72">
        <f t="shared" si="92"/>
        <v>0</v>
      </c>
      <c r="D1529" s="72">
        <f t="shared" si="93"/>
        <v>0</v>
      </c>
      <c r="E1529" s="72">
        <f t="shared" si="94"/>
        <v>0</v>
      </c>
      <c r="F1529" s="72">
        <f t="shared" si="95"/>
        <v>0</v>
      </c>
    </row>
    <row r="1530" spans="1:6" ht="37.5" x14ac:dyDescent="0.35">
      <c r="A1530" s="62">
        <v>524114</v>
      </c>
      <c r="B1530" s="62" t="s">
        <v>1518</v>
      </c>
      <c r="C1530" s="72">
        <f t="shared" si="92"/>
        <v>0</v>
      </c>
      <c r="D1530" s="72">
        <f t="shared" si="93"/>
        <v>0</v>
      </c>
      <c r="E1530" s="72">
        <f t="shared" si="94"/>
        <v>0</v>
      </c>
      <c r="F1530" s="72">
        <f t="shared" si="95"/>
        <v>0</v>
      </c>
    </row>
    <row r="1531" spans="1:6" ht="50" x14ac:dyDescent="0.35">
      <c r="A1531" s="62">
        <v>52412</v>
      </c>
      <c r="B1531" s="62" t="s">
        <v>1519</v>
      </c>
      <c r="C1531" s="72">
        <f t="shared" si="92"/>
        <v>0</v>
      </c>
      <c r="D1531" s="72">
        <f t="shared" si="93"/>
        <v>0</v>
      </c>
      <c r="E1531" s="72">
        <f t="shared" si="94"/>
        <v>0</v>
      </c>
      <c r="F1531" s="72">
        <f t="shared" si="95"/>
        <v>1</v>
      </c>
    </row>
    <row r="1532" spans="1:6" ht="37.5" x14ac:dyDescent="0.35">
      <c r="A1532" s="62">
        <v>524126</v>
      </c>
      <c r="B1532" s="62" t="s">
        <v>1520</v>
      </c>
      <c r="C1532" s="72">
        <f t="shared" si="92"/>
        <v>0</v>
      </c>
      <c r="D1532" s="72">
        <f t="shared" si="93"/>
        <v>0</v>
      </c>
      <c r="E1532" s="72">
        <f t="shared" si="94"/>
        <v>0</v>
      </c>
      <c r="F1532" s="72">
        <f t="shared" si="95"/>
        <v>0</v>
      </c>
    </row>
    <row r="1533" spans="1:6" ht="25" x14ac:dyDescent="0.35">
      <c r="A1533" s="62">
        <v>524127</v>
      </c>
      <c r="B1533" s="62" t="s">
        <v>1521</v>
      </c>
      <c r="C1533" s="72">
        <f t="shared" si="92"/>
        <v>0</v>
      </c>
      <c r="D1533" s="72">
        <f t="shared" si="93"/>
        <v>0</v>
      </c>
      <c r="E1533" s="72">
        <f t="shared" si="94"/>
        <v>0</v>
      </c>
      <c r="F1533" s="72">
        <f t="shared" si="95"/>
        <v>0</v>
      </c>
    </row>
    <row r="1534" spans="1:6" ht="50" x14ac:dyDescent="0.35">
      <c r="A1534" s="62">
        <v>524128</v>
      </c>
      <c r="B1534" s="62" t="s">
        <v>1522</v>
      </c>
      <c r="C1534" s="72">
        <f t="shared" si="92"/>
        <v>0</v>
      </c>
      <c r="D1534" s="72">
        <f t="shared" si="93"/>
        <v>0</v>
      </c>
      <c r="E1534" s="72">
        <f t="shared" si="94"/>
        <v>0</v>
      </c>
      <c r="F1534" s="72">
        <f t="shared" si="95"/>
        <v>0</v>
      </c>
    </row>
    <row r="1535" spans="1:6" x14ac:dyDescent="0.35">
      <c r="A1535" s="62">
        <v>52413</v>
      </c>
      <c r="B1535" s="62" t="s">
        <v>1523</v>
      </c>
      <c r="C1535" s="72">
        <f t="shared" si="92"/>
        <v>0</v>
      </c>
      <c r="D1535" s="72">
        <f t="shared" si="93"/>
        <v>0</v>
      </c>
      <c r="E1535" s="72">
        <f t="shared" si="94"/>
        <v>0</v>
      </c>
      <c r="F1535" s="72">
        <f t="shared" si="95"/>
        <v>1</v>
      </c>
    </row>
    <row r="1536" spans="1:6" x14ac:dyDescent="0.35">
      <c r="A1536" s="62">
        <v>524130</v>
      </c>
      <c r="B1536" s="62" t="s">
        <v>1523</v>
      </c>
      <c r="C1536" s="72">
        <f t="shared" si="92"/>
        <v>0</v>
      </c>
      <c r="D1536" s="72">
        <f t="shared" si="93"/>
        <v>0</v>
      </c>
      <c r="E1536" s="72">
        <f t="shared" si="94"/>
        <v>0</v>
      </c>
      <c r="F1536" s="72">
        <f t="shared" si="95"/>
        <v>0</v>
      </c>
    </row>
    <row r="1537" spans="1:6" ht="50" x14ac:dyDescent="0.35">
      <c r="A1537" s="62">
        <v>5242</v>
      </c>
      <c r="B1537" s="62" t="s">
        <v>1524</v>
      </c>
      <c r="C1537" s="72">
        <f t="shared" si="92"/>
        <v>0</v>
      </c>
      <c r="D1537" s="72">
        <f t="shared" si="93"/>
        <v>0</v>
      </c>
      <c r="E1537" s="72">
        <f t="shared" si="94"/>
        <v>1</v>
      </c>
      <c r="F1537" s="72">
        <f t="shared" si="95"/>
        <v>1</v>
      </c>
    </row>
    <row r="1538" spans="1:6" ht="25" x14ac:dyDescent="0.35">
      <c r="A1538" s="62">
        <v>52421</v>
      </c>
      <c r="B1538" s="62" t="s">
        <v>1525</v>
      </c>
      <c r="C1538" s="72">
        <f t="shared" si="92"/>
        <v>0</v>
      </c>
      <c r="D1538" s="72">
        <f t="shared" si="93"/>
        <v>0</v>
      </c>
      <c r="E1538" s="72">
        <f t="shared" si="94"/>
        <v>0</v>
      </c>
      <c r="F1538" s="72">
        <f t="shared" si="95"/>
        <v>1</v>
      </c>
    </row>
    <row r="1539" spans="1:6" ht="25" x14ac:dyDescent="0.35">
      <c r="A1539" s="62">
        <v>524210</v>
      </c>
      <c r="B1539" s="62" t="s">
        <v>1525</v>
      </c>
      <c r="C1539" s="72">
        <f t="shared" si="92"/>
        <v>0</v>
      </c>
      <c r="D1539" s="72">
        <f t="shared" si="93"/>
        <v>0</v>
      </c>
      <c r="E1539" s="72">
        <f t="shared" si="94"/>
        <v>0</v>
      </c>
      <c r="F1539" s="72">
        <f t="shared" si="95"/>
        <v>0</v>
      </c>
    </row>
    <row r="1540" spans="1:6" ht="25" x14ac:dyDescent="0.35">
      <c r="A1540" s="62">
        <v>52429</v>
      </c>
      <c r="B1540" s="62" t="s">
        <v>1526</v>
      </c>
      <c r="C1540" s="72">
        <f t="shared" ref="C1540:C1603" si="96">IF(LEN($A1540 )&lt;= 2,1, 0)</f>
        <v>0</v>
      </c>
      <c r="D1540" s="72">
        <f t="shared" ref="D1540:D1603" si="97">IF(LEN($A1540 )&lt;= 3,1, 0)</f>
        <v>0</v>
      </c>
      <c r="E1540" s="72">
        <f t="shared" ref="E1540:E1603" si="98">IF(LEN($A1540 )&lt;= 4,1, 0)</f>
        <v>0</v>
      </c>
      <c r="F1540" s="72">
        <f t="shared" ref="F1540:F1603" si="99">IF(LEN($A1540 )&lt;= 5,1, 0)</f>
        <v>1</v>
      </c>
    </row>
    <row r="1541" spans="1:6" x14ac:dyDescent="0.35">
      <c r="A1541" s="62">
        <v>524291</v>
      </c>
      <c r="B1541" s="62" t="s">
        <v>1527</v>
      </c>
      <c r="C1541" s="72">
        <f t="shared" si="96"/>
        <v>0</v>
      </c>
      <c r="D1541" s="72">
        <f t="shared" si="97"/>
        <v>0</v>
      </c>
      <c r="E1541" s="72">
        <f t="shared" si="98"/>
        <v>0</v>
      </c>
      <c r="F1541" s="72">
        <f t="shared" si="99"/>
        <v>0</v>
      </c>
    </row>
    <row r="1542" spans="1:6" ht="50" x14ac:dyDescent="0.35">
      <c r="A1542" s="62">
        <v>524292</v>
      </c>
      <c r="B1542" s="62" t="s">
        <v>1528</v>
      </c>
      <c r="C1542" s="72">
        <f t="shared" si="96"/>
        <v>0</v>
      </c>
      <c r="D1542" s="72">
        <f t="shared" si="97"/>
        <v>0</v>
      </c>
      <c r="E1542" s="72">
        <f t="shared" si="98"/>
        <v>0</v>
      </c>
      <c r="F1542" s="72">
        <f t="shared" si="99"/>
        <v>0</v>
      </c>
    </row>
    <row r="1543" spans="1:6" ht="25" x14ac:dyDescent="0.35">
      <c r="A1543" s="62">
        <v>524298</v>
      </c>
      <c r="B1543" s="62" t="s">
        <v>1529</v>
      </c>
      <c r="C1543" s="72">
        <f t="shared" si="96"/>
        <v>0</v>
      </c>
      <c r="D1543" s="72">
        <f t="shared" si="97"/>
        <v>0</v>
      </c>
      <c r="E1543" s="72">
        <f t="shared" si="98"/>
        <v>0</v>
      </c>
      <c r="F1543" s="72">
        <f t="shared" si="99"/>
        <v>0</v>
      </c>
    </row>
    <row r="1544" spans="1:6" ht="37.5" x14ac:dyDescent="0.35">
      <c r="A1544" s="62">
        <v>525</v>
      </c>
      <c r="B1544" s="62" t="s">
        <v>1530</v>
      </c>
      <c r="C1544" s="72">
        <f t="shared" si="96"/>
        <v>0</v>
      </c>
      <c r="D1544" s="72">
        <f t="shared" si="97"/>
        <v>1</v>
      </c>
      <c r="E1544" s="72">
        <f t="shared" si="98"/>
        <v>1</v>
      </c>
      <c r="F1544" s="72">
        <f t="shared" si="99"/>
        <v>1</v>
      </c>
    </row>
    <row r="1545" spans="1:6" ht="37.5" x14ac:dyDescent="0.35">
      <c r="A1545" s="62">
        <v>5251</v>
      </c>
      <c r="B1545" s="62" t="s">
        <v>1531</v>
      </c>
      <c r="C1545" s="72">
        <f t="shared" si="96"/>
        <v>0</v>
      </c>
      <c r="D1545" s="72">
        <f t="shared" si="97"/>
        <v>0</v>
      </c>
      <c r="E1545" s="72">
        <f t="shared" si="98"/>
        <v>1</v>
      </c>
      <c r="F1545" s="72">
        <f t="shared" si="99"/>
        <v>1</v>
      </c>
    </row>
    <row r="1546" spans="1:6" x14ac:dyDescent="0.35">
      <c r="A1546" s="62">
        <v>52511</v>
      </c>
      <c r="B1546" s="62" t="s">
        <v>1532</v>
      </c>
      <c r="C1546" s="72">
        <f t="shared" si="96"/>
        <v>0</v>
      </c>
      <c r="D1546" s="72">
        <f t="shared" si="97"/>
        <v>0</v>
      </c>
      <c r="E1546" s="72">
        <f t="shared" si="98"/>
        <v>0</v>
      </c>
      <c r="F1546" s="72">
        <f t="shared" si="99"/>
        <v>1</v>
      </c>
    </row>
    <row r="1547" spans="1:6" x14ac:dyDescent="0.35">
      <c r="A1547" s="62">
        <v>525110</v>
      </c>
      <c r="B1547" s="62" t="s">
        <v>1532</v>
      </c>
      <c r="C1547" s="72">
        <f t="shared" si="96"/>
        <v>0</v>
      </c>
      <c r="D1547" s="72">
        <f t="shared" si="97"/>
        <v>0</v>
      </c>
      <c r="E1547" s="72">
        <f t="shared" si="98"/>
        <v>0</v>
      </c>
      <c r="F1547" s="72">
        <f t="shared" si="99"/>
        <v>0</v>
      </c>
    </row>
    <row r="1548" spans="1:6" ht="25" x14ac:dyDescent="0.35">
      <c r="A1548" s="62">
        <v>52512</v>
      </c>
      <c r="B1548" s="62" t="s">
        <v>1533</v>
      </c>
      <c r="C1548" s="72">
        <f t="shared" si="96"/>
        <v>0</v>
      </c>
      <c r="D1548" s="72">
        <f t="shared" si="97"/>
        <v>0</v>
      </c>
      <c r="E1548" s="72">
        <f t="shared" si="98"/>
        <v>0</v>
      </c>
      <c r="F1548" s="72">
        <f t="shared" si="99"/>
        <v>1</v>
      </c>
    </row>
    <row r="1549" spans="1:6" ht="25" x14ac:dyDescent="0.35">
      <c r="A1549" s="62">
        <v>525120</v>
      </c>
      <c r="B1549" s="62" t="s">
        <v>1533</v>
      </c>
      <c r="C1549" s="72">
        <f t="shared" si="96"/>
        <v>0</v>
      </c>
      <c r="D1549" s="72">
        <f t="shared" si="97"/>
        <v>0</v>
      </c>
      <c r="E1549" s="72">
        <f t="shared" si="98"/>
        <v>0</v>
      </c>
      <c r="F1549" s="72">
        <f t="shared" si="99"/>
        <v>0</v>
      </c>
    </row>
    <row r="1550" spans="1:6" ht="25" x14ac:dyDescent="0.35">
      <c r="A1550" s="62">
        <v>52519</v>
      </c>
      <c r="B1550" s="62" t="s">
        <v>1534</v>
      </c>
      <c r="C1550" s="72">
        <f t="shared" si="96"/>
        <v>0</v>
      </c>
      <c r="D1550" s="72">
        <f t="shared" si="97"/>
        <v>0</v>
      </c>
      <c r="E1550" s="72">
        <f t="shared" si="98"/>
        <v>0</v>
      </c>
      <c r="F1550" s="72">
        <f t="shared" si="99"/>
        <v>1</v>
      </c>
    </row>
    <row r="1551" spans="1:6" ht="25" x14ac:dyDescent="0.35">
      <c r="A1551" s="62">
        <v>525190</v>
      </c>
      <c r="B1551" s="62" t="s">
        <v>1534</v>
      </c>
      <c r="C1551" s="72">
        <f t="shared" si="96"/>
        <v>0</v>
      </c>
      <c r="D1551" s="72">
        <f t="shared" si="97"/>
        <v>0</v>
      </c>
      <c r="E1551" s="72">
        <f t="shared" si="98"/>
        <v>0</v>
      </c>
      <c r="F1551" s="72">
        <f t="shared" si="99"/>
        <v>0</v>
      </c>
    </row>
    <row r="1552" spans="1:6" ht="25" x14ac:dyDescent="0.35">
      <c r="A1552" s="62">
        <v>5259</v>
      </c>
      <c r="B1552" s="62" t="s">
        <v>1535</v>
      </c>
      <c r="C1552" s="72">
        <f t="shared" si="96"/>
        <v>0</v>
      </c>
      <c r="D1552" s="72">
        <f t="shared" si="97"/>
        <v>0</v>
      </c>
      <c r="E1552" s="72">
        <f t="shared" si="98"/>
        <v>1</v>
      </c>
      <c r="F1552" s="72">
        <f t="shared" si="99"/>
        <v>1</v>
      </c>
    </row>
    <row r="1553" spans="1:6" ht="25" x14ac:dyDescent="0.35">
      <c r="A1553" s="62">
        <v>52591</v>
      </c>
      <c r="B1553" s="62" t="s">
        <v>1536</v>
      </c>
      <c r="C1553" s="72">
        <f t="shared" si="96"/>
        <v>0</v>
      </c>
      <c r="D1553" s="72">
        <f t="shared" si="97"/>
        <v>0</v>
      </c>
      <c r="E1553" s="72">
        <f t="shared" si="98"/>
        <v>0</v>
      </c>
      <c r="F1553" s="72">
        <f t="shared" si="99"/>
        <v>1</v>
      </c>
    </row>
    <row r="1554" spans="1:6" ht="25" x14ac:dyDescent="0.35">
      <c r="A1554" s="62">
        <v>525910</v>
      </c>
      <c r="B1554" s="62" t="s">
        <v>1536</v>
      </c>
      <c r="C1554" s="72">
        <f t="shared" si="96"/>
        <v>0</v>
      </c>
      <c r="D1554" s="72">
        <f t="shared" si="97"/>
        <v>0</v>
      </c>
      <c r="E1554" s="72">
        <f t="shared" si="98"/>
        <v>0</v>
      </c>
      <c r="F1554" s="72">
        <f t="shared" si="99"/>
        <v>0</v>
      </c>
    </row>
    <row r="1555" spans="1:6" ht="25" x14ac:dyDescent="0.35">
      <c r="A1555" s="62">
        <v>52592</v>
      </c>
      <c r="B1555" s="62" t="s">
        <v>1537</v>
      </c>
      <c r="C1555" s="72">
        <f t="shared" si="96"/>
        <v>0</v>
      </c>
      <c r="D1555" s="72">
        <f t="shared" si="97"/>
        <v>0</v>
      </c>
      <c r="E1555" s="72">
        <f t="shared" si="98"/>
        <v>0</v>
      </c>
      <c r="F1555" s="72">
        <f t="shared" si="99"/>
        <v>1</v>
      </c>
    </row>
    <row r="1556" spans="1:6" ht="25" x14ac:dyDescent="0.35">
      <c r="A1556" s="62">
        <v>525920</v>
      </c>
      <c r="B1556" s="62" t="s">
        <v>1537</v>
      </c>
      <c r="C1556" s="72">
        <f t="shared" si="96"/>
        <v>0</v>
      </c>
      <c r="D1556" s="72">
        <f t="shared" si="97"/>
        <v>0</v>
      </c>
      <c r="E1556" s="72">
        <f t="shared" si="98"/>
        <v>0</v>
      </c>
      <c r="F1556" s="72">
        <f t="shared" si="99"/>
        <v>0</v>
      </c>
    </row>
    <row r="1557" spans="1:6" ht="25" x14ac:dyDescent="0.35">
      <c r="A1557" s="62">
        <v>52599</v>
      </c>
      <c r="B1557" s="62" t="s">
        <v>1538</v>
      </c>
      <c r="C1557" s="72">
        <f t="shared" si="96"/>
        <v>0</v>
      </c>
      <c r="D1557" s="72">
        <f t="shared" si="97"/>
        <v>0</v>
      </c>
      <c r="E1557" s="72">
        <f t="shared" si="98"/>
        <v>0</v>
      </c>
      <c r="F1557" s="72">
        <f t="shared" si="99"/>
        <v>1</v>
      </c>
    </row>
    <row r="1558" spans="1:6" ht="25" x14ac:dyDescent="0.35">
      <c r="A1558" s="62">
        <v>525990</v>
      </c>
      <c r="B1558" s="62" t="s">
        <v>1538</v>
      </c>
      <c r="C1558" s="72">
        <f t="shared" si="96"/>
        <v>0</v>
      </c>
      <c r="D1558" s="72">
        <f t="shared" si="97"/>
        <v>0</v>
      </c>
      <c r="E1558" s="72">
        <f t="shared" si="98"/>
        <v>0</v>
      </c>
      <c r="F1558" s="72">
        <f t="shared" si="99"/>
        <v>0</v>
      </c>
    </row>
    <row r="1559" spans="1:6" ht="25" x14ac:dyDescent="0.35">
      <c r="A1559" s="62">
        <v>53</v>
      </c>
      <c r="B1559" s="62" t="s">
        <v>1539</v>
      </c>
      <c r="C1559" s="72">
        <f t="shared" si="96"/>
        <v>1</v>
      </c>
      <c r="D1559" s="72">
        <f t="shared" si="97"/>
        <v>1</v>
      </c>
      <c r="E1559" s="72">
        <f t="shared" si="98"/>
        <v>1</v>
      </c>
      <c r="F1559" s="72">
        <f t="shared" si="99"/>
        <v>1</v>
      </c>
    </row>
    <row r="1560" spans="1:6" x14ac:dyDescent="0.35">
      <c r="A1560" s="62">
        <v>531</v>
      </c>
      <c r="B1560" s="62" t="s">
        <v>26</v>
      </c>
      <c r="C1560" s="72">
        <f t="shared" si="96"/>
        <v>0</v>
      </c>
      <c r="D1560" s="72">
        <f t="shared" si="97"/>
        <v>1</v>
      </c>
      <c r="E1560" s="72">
        <f t="shared" si="98"/>
        <v>1</v>
      </c>
      <c r="F1560" s="72">
        <f t="shared" si="99"/>
        <v>1</v>
      </c>
    </row>
    <row r="1561" spans="1:6" ht="25" x14ac:dyDescent="0.35">
      <c r="A1561" s="62">
        <v>5311</v>
      </c>
      <c r="B1561" s="62" t="s">
        <v>1540</v>
      </c>
      <c r="C1561" s="72">
        <f t="shared" si="96"/>
        <v>0</v>
      </c>
      <c r="D1561" s="72">
        <f t="shared" si="97"/>
        <v>0</v>
      </c>
      <c r="E1561" s="72">
        <f t="shared" si="98"/>
        <v>1</v>
      </c>
      <c r="F1561" s="72">
        <f t="shared" si="99"/>
        <v>1</v>
      </c>
    </row>
    <row r="1562" spans="1:6" ht="37.5" x14ac:dyDescent="0.35">
      <c r="A1562" s="62">
        <v>53111</v>
      </c>
      <c r="B1562" s="62" t="s">
        <v>1541</v>
      </c>
      <c r="C1562" s="72">
        <f t="shared" si="96"/>
        <v>0</v>
      </c>
      <c r="D1562" s="72">
        <f t="shared" si="97"/>
        <v>0</v>
      </c>
      <c r="E1562" s="72">
        <f t="shared" si="98"/>
        <v>0</v>
      </c>
      <c r="F1562" s="72">
        <f t="shared" si="99"/>
        <v>1</v>
      </c>
    </row>
    <row r="1563" spans="1:6" ht="37.5" x14ac:dyDescent="0.35">
      <c r="A1563" s="62">
        <v>531110</v>
      </c>
      <c r="B1563" s="62" t="s">
        <v>1541</v>
      </c>
      <c r="C1563" s="72">
        <f t="shared" si="96"/>
        <v>0</v>
      </c>
      <c r="D1563" s="72">
        <f t="shared" si="97"/>
        <v>0</v>
      </c>
      <c r="E1563" s="72">
        <f t="shared" si="98"/>
        <v>0</v>
      </c>
      <c r="F1563" s="72">
        <f t="shared" si="99"/>
        <v>0</v>
      </c>
    </row>
    <row r="1564" spans="1:6" ht="50" x14ac:dyDescent="0.35">
      <c r="A1564" s="62">
        <v>53112</v>
      </c>
      <c r="B1564" s="62" t="s">
        <v>1542</v>
      </c>
      <c r="C1564" s="72">
        <f t="shared" si="96"/>
        <v>0</v>
      </c>
      <c r="D1564" s="72">
        <f t="shared" si="97"/>
        <v>0</v>
      </c>
      <c r="E1564" s="72">
        <f t="shared" si="98"/>
        <v>0</v>
      </c>
      <c r="F1564" s="72">
        <f t="shared" si="99"/>
        <v>1</v>
      </c>
    </row>
    <row r="1565" spans="1:6" ht="50" x14ac:dyDescent="0.35">
      <c r="A1565" s="62">
        <v>531120</v>
      </c>
      <c r="B1565" s="62" t="s">
        <v>1542</v>
      </c>
      <c r="C1565" s="72">
        <f t="shared" si="96"/>
        <v>0</v>
      </c>
      <c r="D1565" s="72">
        <f t="shared" si="97"/>
        <v>0</v>
      </c>
      <c r="E1565" s="72">
        <f t="shared" si="98"/>
        <v>0</v>
      </c>
      <c r="F1565" s="72">
        <f t="shared" si="99"/>
        <v>0</v>
      </c>
    </row>
    <row r="1566" spans="1:6" ht="37.5" x14ac:dyDescent="0.35">
      <c r="A1566" s="62">
        <v>53113</v>
      </c>
      <c r="B1566" s="62" t="s">
        <v>1543</v>
      </c>
      <c r="C1566" s="72">
        <f t="shared" si="96"/>
        <v>0</v>
      </c>
      <c r="D1566" s="72">
        <f t="shared" si="97"/>
        <v>0</v>
      </c>
      <c r="E1566" s="72">
        <f t="shared" si="98"/>
        <v>0</v>
      </c>
      <c r="F1566" s="72">
        <f t="shared" si="99"/>
        <v>1</v>
      </c>
    </row>
    <row r="1567" spans="1:6" ht="37.5" x14ac:dyDescent="0.35">
      <c r="A1567" s="62">
        <v>531130</v>
      </c>
      <c r="B1567" s="62" t="s">
        <v>1543</v>
      </c>
      <c r="C1567" s="72">
        <f t="shared" si="96"/>
        <v>0</v>
      </c>
      <c r="D1567" s="72">
        <f t="shared" si="97"/>
        <v>0</v>
      </c>
      <c r="E1567" s="72">
        <f t="shared" si="98"/>
        <v>0</v>
      </c>
      <c r="F1567" s="72">
        <f t="shared" si="99"/>
        <v>0</v>
      </c>
    </row>
    <row r="1568" spans="1:6" ht="25" x14ac:dyDescent="0.35">
      <c r="A1568" s="62">
        <v>53119</v>
      </c>
      <c r="B1568" s="62" t="s">
        <v>1544</v>
      </c>
      <c r="C1568" s="72">
        <f t="shared" si="96"/>
        <v>0</v>
      </c>
      <c r="D1568" s="72">
        <f t="shared" si="97"/>
        <v>0</v>
      </c>
      <c r="E1568" s="72">
        <f t="shared" si="98"/>
        <v>0</v>
      </c>
      <c r="F1568" s="72">
        <f t="shared" si="99"/>
        <v>1</v>
      </c>
    </row>
    <row r="1569" spans="1:6" ht="25" x14ac:dyDescent="0.35">
      <c r="A1569" s="62">
        <v>531190</v>
      </c>
      <c r="B1569" s="62" t="s">
        <v>1544</v>
      </c>
      <c r="C1569" s="72">
        <f t="shared" si="96"/>
        <v>0</v>
      </c>
      <c r="D1569" s="72">
        <f t="shared" si="97"/>
        <v>0</v>
      </c>
      <c r="E1569" s="72">
        <f t="shared" si="98"/>
        <v>0</v>
      </c>
      <c r="F1569" s="72">
        <f t="shared" si="99"/>
        <v>0</v>
      </c>
    </row>
    <row r="1570" spans="1:6" ht="37.5" x14ac:dyDescent="0.35">
      <c r="A1570" s="62">
        <v>5312</v>
      </c>
      <c r="B1570" s="62" t="s">
        <v>1545</v>
      </c>
      <c r="C1570" s="72">
        <f t="shared" si="96"/>
        <v>0</v>
      </c>
      <c r="D1570" s="72">
        <f t="shared" si="97"/>
        <v>0</v>
      </c>
      <c r="E1570" s="72">
        <f t="shared" si="98"/>
        <v>1</v>
      </c>
      <c r="F1570" s="72">
        <f t="shared" si="99"/>
        <v>1</v>
      </c>
    </row>
    <row r="1571" spans="1:6" ht="37.5" x14ac:dyDescent="0.35">
      <c r="A1571" s="62">
        <v>53121</v>
      </c>
      <c r="B1571" s="62" t="s">
        <v>1545</v>
      </c>
      <c r="C1571" s="72">
        <f t="shared" si="96"/>
        <v>0</v>
      </c>
      <c r="D1571" s="72">
        <f t="shared" si="97"/>
        <v>0</v>
      </c>
      <c r="E1571" s="72">
        <f t="shared" si="98"/>
        <v>0</v>
      </c>
      <c r="F1571" s="72">
        <f t="shared" si="99"/>
        <v>1</v>
      </c>
    </row>
    <row r="1572" spans="1:6" ht="37.5" x14ac:dyDescent="0.35">
      <c r="A1572" s="62">
        <v>531210</v>
      </c>
      <c r="B1572" s="62" t="s">
        <v>1545</v>
      </c>
      <c r="C1572" s="72">
        <f t="shared" si="96"/>
        <v>0</v>
      </c>
      <c r="D1572" s="72">
        <f t="shared" si="97"/>
        <v>0</v>
      </c>
      <c r="E1572" s="72">
        <f t="shared" si="98"/>
        <v>0</v>
      </c>
      <c r="F1572" s="72">
        <f t="shared" si="99"/>
        <v>0</v>
      </c>
    </row>
    <row r="1573" spans="1:6" ht="25" x14ac:dyDescent="0.35">
      <c r="A1573" s="62">
        <v>5313</v>
      </c>
      <c r="B1573" s="62" t="s">
        <v>1546</v>
      </c>
      <c r="C1573" s="72">
        <f t="shared" si="96"/>
        <v>0</v>
      </c>
      <c r="D1573" s="72">
        <f t="shared" si="97"/>
        <v>0</v>
      </c>
      <c r="E1573" s="72">
        <f t="shared" si="98"/>
        <v>1</v>
      </c>
      <c r="F1573" s="72">
        <f t="shared" si="99"/>
        <v>1</v>
      </c>
    </row>
    <row r="1574" spans="1:6" ht="25" x14ac:dyDescent="0.35">
      <c r="A1574" s="62">
        <v>53131</v>
      </c>
      <c r="B1574" s="62" t="s">
        <v>1547</v>
      </c>
      <c r="C1574" s="72">
        <f t="shared" si="96"/>
        <v>0</v>
      </c>
      <c r="D1574" s="72">
        <f t="shared" si="97"/>
        <v>0</v>
      </c>
      <c r="E1574" s="72">
        <f t="shared" si="98"/>
        <v>0</v>
      </c>
      <c r="F1574" s="72">
        <f t="shared" si="99"/>
        <v>1</v>
      </c>
    </row>
    <row r="1575" spans="1:6" ht="25" x14ac:dyDescent="0.35">
      <c r="A1575" s="62">
        <v>531311</v>
      </c>
      <c r="B1575" s="62" t="s">
        <v>1548</v>
      </c>
      <c r="C1575" s="72">
        <f t="shared" si="96"/>
        <v>0</v>
      </c>
      <c r="D1575" s="72">
        <f t="shared" si="97"/>
        <v>0</v>
      </c>
      <c r="E1575" s="72">
        <f t="shared" si="98"/>
        <v>0</v>
      </c>
      <c r="F1575" s="72">
        <f t="shared" si="99"/>
        <v>0</v>
      </c>
    </row>
    <row r="1576" spans="1:6" ht="25" x14ac:dyDescent="0.35">
      <c r="A1576" s="62">
        <v>531312</v>
      </c>
      <c r="B1576" s="62" t="s">
        <v>1549</v>
      </c>
      <c r="C1576" s="72">
        <f t="shared" si="96"/>
        <v>0</v>
      </c>
      <c r="D1576" s="72">
        <f t="shared" si="97"/>
        <v>0</v>
      </c>
      <c r="E1576" s="72">
        <f t="shared" si="98"/>
        <v>0</v>
      </c>
      <c r="F1576" s="72">
        <f t="shared" si="99"/>
        <v>0</v>
      </c>
    </row>
    <row r="1577" spans="1:6" ht="25" x14ac:dyDescent="0.35">
      <c r="A1577" s="62">
        <v>53132</v>
      </c>
      <c r="B1577" s="62" t="s">
        <v>1550</v>
      </c>
      <c r="C1577" s="72">
        <f t="shared" si="96"/>
        <v>0</v>
      </c>
      <c r="D1577" s="72">
        <f t="shared" si="97"/>
        <v>0</v>
      </c>
      <c r="E1577" s="72">
        <f t="shared" si="98"/>
        <v>0</v>
      </c>
      <c r="F1577" s="72">
        <f t="shared" si="99"/>
        <v>1</v>
      </c>
    </row>
    <row r="1578" spans="1:6" ht="25" x14ac:dyDescent="0.35">
      <c r="A1578" s="62">
        <v>531320</v>
      </c>
      <c r="B1578" s="62" t="s">
        <v>1550</v>
      </c>
      <c r="C1578" s="72">
        <f t="shared" si="96"/>
        <v>0</v>
      </c>
      <c r="D1578" s="72">
        <f t="shared" si="97"/>
        <v>0</v>
      </c>
      <c r="E1578" s="72">
        <f t="shared" si="98"/>
        <v>0</v>
      </c>
      <c r="F1578" s="72">
        <f t="shared" si="99"/>
        <v>0</v>
      </c>
    </row>
    <row r="1579" spans="1:6" ht="37.5" x14ac:dyDescent="0.35">
      <c r="A1579" s="62">
        <v>53139</v>
      </c>
      <c r="B1579" s="62" t="s">
        <v>1551</v>
      </c>
      <c r="C1579" s="72">
        <f t="shared" si="96"/>
        <v>0</v>
      </c>
      <c r="D1579" s="72">
        <f t="shared" si="97"/>
        <v>0</v>
      </c>
      <c r="E1579" s="72">
        <f t="shared" si="98"/>
        <v>0</v>
      </c>
      <c r="F1579" s="72">
        <f t="shared" si="99"/>
        <v>1</v>
      </c>
    </row>
    <row r="1580" spans="1:6" ht="37.5" x14ac:dyDescent="0.35">
      <c r="A1580" s="62">
        <v>531390</v>
      </c>
      <c r="B1580" s="62" t="s">
        <v>1551</v>
      </c>
      <c r="C1580" s="72">
        <f t="shared" si="96"/>
        <v>0</v>
      </c>
      <c r="D1580" s="72">
        <f t="shared" si="97"/>
        <v>0</v>
      </c>
      <c r="E1580" s="72">
        <f t="shared" si="98"/>
        <v>0</v>
      </c>
      <c r="F1580" s="72">
        <f t="shared" si="99"/>
        <v>0</v>
      </c>
    </row>
    <row r="1581" spans="1:6" ht="25" x14ac:dyDescent="0.35">
      <c r="A1581" s="62">
        <v>532</v>
      </c>
      <c r="B1581" s="62" t="s">
        <v>1552</v>
      </c>
      <c r="C1581" s="72">
        <f t="shared" si="96"/>
        <v>0</v>
      </c>
      <c r="D1581" s="72">
        <f t="shared" si="97"/>
        <v>1</v>
      </c>
      <c r="E1581" s="72">
        <f t="shared" si="98"/>
        <v>1</v>
      </c>
      <c r="F1581" s="72">
        <f t="shared" si="99"/>
        <v>1</v>
      </c>
    </row>
    <row r="1582" spans="1:6" ht="37.5" x14ac:dyDescent="0.35">
      <c r="A1582" s="62">
        <v>5321</v>
      </c>
      <c r="B1582" s="62" t="s">
        <v>1553</v>
      </c>
      <c r="C1582" s="72">
        <f t="shared" si="96"/>
        <v>0</v>
      </c>
      <c r="D1582" s="72">
        <f t="shared" si="97"/>
        <v>0</v>
      </c>
      <c r="E1582" s="72">
        <f t="shared" si="98"/>
        <v>1</v>
      </c>
      <c r="F1582" s="72">
        <f t="shared" si="99"/>
        <v>1</v>
      </c>
    </row>
    <row r="1583" spans="1:6" ht="25" x14ac:dyDescent="0.35">
      <c r="A1583" s="62">
        <v>53211</v>
      </c>
      <c r="B1583" s="62" t="s">
        <v>1554</v>
      </c>
      <c r="C1583" s="72">
        <f t="shared" si="96"/>
        <v>0</v>
      </c>
      <c r="D1583" s="72">
        <f t="shared" si="97"/>
        <v>0</v>
      </c>
      <c r="E1583" s="72">
        <f t="shared" si="98"/>
        <v>0</v>
      </c>
      <c r="F1583" s="72">
        <f t="shared" si="99"/>
        <v>1</v>
      </c>
    </row>
    <row r="1584" spans="1:6" ht="25" x14ac:dyDescent="0.35">
      <c r="A1584" s="62">
        <v>532111</v>
      </c>
      <c r="B1584" s="62" t="s">
        <v>1555</v>
      </c>
      <c r="C1584" s="72">
        <f t="shared" si="96"/>
        <v>0</v>
      </c>
      <c r="D1584" s="72">
        <f t="shared" si="97"/>
        <v>0</v>
      </c>
      <c r="E1584" s="72">
        <f t="shared" si="98"/>
        <v>0</v>
      </c>
      <c r="F1584" s="72">
        <f t="shared" si="99"/>
        <v>0</v>
      </c>
    </row>
    <row r="1585" spans="1:6" ht="25" x14ac:dyDescent="0.35">
      <c r="A1585" s="62">
        <v>532112</v>
      </c>
      <c r="B1585" s="62" t="s">
        <v>1556</v>
      </c>
      <c r="C1585" s="72">
        <f t="shared" si="96"/>
        <v>0</v>
      </c>
      <c r="D1585" s="72">
        <f t="shared" si="97"/>
        <v>0</v>
      </c>
      <c r="E1585" s="72">
        <f t="shared" si="98"/>
        <v>0</v>
      </c>
      <c r="F1585" s="72">
        <f t="shared" si="99"/>
        <v>0</v>
      </c>
    </row>
    <row r="1586" spans="1:6" ht="50" x14ac:dyDescent="0.35">
      <c r="A1586" s="62">
        <v>53212</v>
      </c>
      <c r="B1586" s="62" t="s">
        <v>1557</v>
      </c>
      <c r="C1586" s="72">
        <f t="shared" si="96"/>
        <v>0</v>
      </c>
      <c r="D1586" s="72">
        <f t="shared" si="97"/>
        <v>0</v>
      </c>
      <c r="E1586" s="72">
        <f t="shared" si="98"/>
        <v>0</v>
      </c>
      <c r="F1586" s="72">
        <f t="shared" si="99"/>
        <v>1</v>
      </c>
    </row>
    <row r="1587" spans="1:6" ht="50" x14ac:dyDescent="0.35">
      <c r="A1587" s="62">
        <v>532120</v>
      </c>
      <c r="B1587" s="62" t="s">
        <v>1558</v>
      </c>
      <c r="C1587" s="72">
        <f t="shared" si="96"/>
        <v>0</v>
      </c>
      <c r="D1587" s="72">
        <f t="shared" si="97"/>
        <v>0</v>
      </c>
      <c r="E1587" s="72">
        <f t="shared" si="98"/>
        <v>0</v>
      </c>
      <c r="F1587" s="72">
        <f t="shared" si="99"/>
        <v>0</v>
      </c>
    </row>
    <row r="1588" spans="1:6" ht="25" x14ac:dyDescent="0.35">
      <c r="A1588" s="62">
        <v>5322</v>
      </c>
      <c r="B1588" s="62" t="s">
        <v>1559</v>
      </c>
      <c r="C1588" s="72">
        <f t="shared" si="96"/>
        <v>0</v>
      </c>
      <c r="D1588" s="72">
        <f t="shared" si="97"/>
        <v>0</v>
      </c>
      <c r="E1588" s="72">
        <f t="shared" si="98"/>
        <v>1</v>
      </c>
      <c r="F1588" s="72">
        <f t="shared" si="99"/>
        <v>1</v>
      </c>
    </row>
    <row r="1589" spans="1:6" ht="37.5" x14ac:dyDescent="0.35">
      <c r="A1589" s="62">
        <v>53221</v>
      </c>
      <c r="B1589" s="62" t="s">
        <v>1560</v>
      </c>
      <c r="C1589" s="72">
        <f t="shared" si="96"/>
        <v>0</v>
      </c>
      <c r="D1589" s="72">
        <f t="shared" si="97"/>
        <v>0</v>
      </c>
      <c r="E1589" s="72">
        <f t="shared" si="98"/>
        <v>0</v>
      </c>
      <c r="F1589" s="72">
        <f t="shared" si="99"/>
        <v>1</v>
      </c>
    </row>
    <row r="1590" spans="1:6" ht="37.5" x14ac:dyDescent="0.35">
      <c r="A1590" s="62">
        <v>532210</v>
      </c>
      <c r="B1590" s="62" t="s">
        <v>1560</v>
      </c>
      <c r="C1590" s="72">
        <f t="shared" si="96"/>
        <v>0</v>
      </c>
      <c r="D1590" s="72">
        <f t="shared" si="97"/>
        <v>0</v>
      </c>
      <c r="E1590" s="72">
        <f t="shared" si="98"/>
        <v>0</v>
      </c>
      <c r="F1590" s="72">
        <f t="shared" si="99"/>
        <v>0</v>
      </c>
    </row>
    <row r="1591" spans="1:6" ht="25" x14ac:dyDescent="0.35">
      <c r="A1591" s="69">
        <v>53228</v>
      </c>
      <c r="B1591" s="69" t="s">
        <v>1561</v>
      </c>
      <c r="C1591" s="72">
        <f t="shared" si="96"/>
        <v>0</v>
      </c>
      <c r="D1591" s="72">
        <f t="shared" si="97"/>
        <v>0</v>
      </c>
      <c r="E1591" s="72">
        <f t="shared" si="98"/>
        <v>0</v>
      </c>
      <c r="F1591" s="72">
        <f t="shared" si="99"/>
        <v>1</v>
      </c>
    </row>
    <row r="1592" spans="1:6" ht="25" x14ac:dyDescent="0.35">
      <c r="A1592" s="69">
        <v>532281</v>
      </c>
      <c r="B1592" s="69" t="s">
        <v>1562</v>
      </c>
      <c r="C1592" s="72">
        <f t="shared" si="96"/>
        <v>0</v>
      </c>
      <c r="D1592" s="72">
        <f t="shared" si="97"/>
        <v>0</v>
      </c>
      <c r="E1592" s="72">
        <f t="shared" si="98"/>
        <v>0</v>
      </c>
      <c r="F1592" s="72">
        <f t="shared" si="99"/>
        <v>0</v>
      </c>
    </row>
    <row r="1593" spans="1:6" ht="25" x14ac:dyDescent="0.35">
      <c r="A1593" s="69">
        <v>532282</v>
      </c>
      <c r="B1593" s="69" t="s">
        <v>1563</v>
      </c>
      <c r="C1593" s="72">
        <f t="shared" si="96"/>
        <v>0</v>
      </c>
      <c r="D1593" s="72">
        <f t="shared" si="97"/>
        <v>0</v>
      </c>
      <c r="E1593" s="72">
        <f t="shared" si="98"/>
        <v>0</v>
      </c>
      <c r="F1593" s="72">
        <f t="shared" si="99"/>
        <v>0</v>
      </c>
    </row>
    <row r="1594" spans="1:6" ht="25" x14ac:dyDescent="0.35">
      <c r="A1594" s="69">
        <v>532283</v>
      </c>
      <c r="B1594" s="69" t="s">
        <v>1564</v>
      </c>
      <c r="C1594" s="72">
        <f t="shared" si="96"/>
        <v>0</v>
      </c>
      <c r="D1594" s="72">
        <f t="shared" si="97"/>
        <v>0</v>
      </c>
      <c r="E1594" s="72">
        <f t="shared" si="98"/>
        <v>0</v>
      </c>
      <c r="F1594" s="72">
        <f t="shared" si="99"/>
        <v>0</v>
      </c>
    </row>
    <row r="1595" spans="1:6" ht="25" x14ac:dyDescent="0.35">
      <c r="A1595" s="69">
        <v>532284</v>
      </c>
      <c r="B1595" s="69" t="s">
        <v>1565</v>
      </c>
      <c r="C1595" s="72">
        <f t="shared" si="96"/>
        <v>0</v>
      </c>
      <c r="D1595" s="72">
        <f t="shared" si="97"/>
        <v>0</v>
      </c>
      <c r="E1595" s="72">
        <f t="shared" si="98"/>
        <v>0</v>
      </c>
      <c r="F1595" s="72">
        <f t="shared" si="99"/>
        <v>0</v>
      </c>
    </row>
    <row r="1596" spans="1:6" ht="25" x14ac:dyDescent="0.35">
      <c r="A1596" s="69">
        <v>532289</v>
      </c>
      <c r="B1596" s="69" t="s">
        <v>1566</v>
      </c>
      <c r="C1596" s="72">
        <f t="shared" si="96"/>
        <v>0</v>
      </c>
      <c r="D1596" s="72">
        <f t="shared" si="97"/>
        <v>0</v>
      </c>
      <c r="E1596" s="72">
        <f t="shared" si="98"/>
        <v>0</v>
      </c>
      <c r="F1596" s="72">
        <f t="shared" si="99"/>
        <v>0</v>
      </c>
    </row>
    <row r="1597" spans="1:6" ht="25" x14ac:dyDescent="0.35">
      <c r="A1597" s="62">
        <v>5323</v>
      </c>
      <c r="B1597" s="62" t="s">
        <v>1567</v>
      </c>
      <c r="C1597" s="72">
        <f t="shared" si="96"/>
        <v>0</v>
      </c>
      <c r="D1597" s="72">
        <f t="shared" si="97"/>
        <v>0</v>
      </c>
      <c r="E1597" s="72">
        <f t="shared" si="98"/>
        <v>1</v>
      </c>
      <c r="F1597" s="72">
        <f t="shared" si="99"/>
        <v>1</v>
      </c>
    </row>
    <row r="1598" spans="1:6" ht="25" x14ac:dyDescent="0.35">
      <c r="A1598" s="62">
        <v>53231</v>
      </c>
      <c r="B1598" s="62" t="s">
        <v>1567</v>
      </c>
      <c r="C1598" s="72">
        <f t="shared" si="96"/>
        <v>0</v>
      </c>
      <c r="D1598" s="72">
        <f t="shared" si="97"/>
        <v>0</v>
      </c>
      <c r="E1598" s="72">
        <f t="shared" si="98"/>
        <v>0</v>
      </c>
      <c r="F1598" s="72">
        <f t="shared" si="99"/>
        <v>1</v>
      </c>
    </row>
    <row r="1599" spans="1:6" ht="25" x14ac:dyDescent="0.35">
      <c r="A1599" s="62">
        <v>532310</v>
      </c>
      <c r="B1599" s="62" t="s">
        <v>1567</v>
      </c>
      <c r="C1599" s="72">
        <f t="shared" si="96"/>
        <v>0</v>
      </c>
      <c r="D1599" s="72">
        <f t="shared" si="97"/>
        <v>0</v>
      </c>
      <c r="E1599" s="72">
        <f t="shared" si="98"/>
        <v>0</v>
      </c>
      <c r="F1599" s="72">
        <f t="shared" si="99"/>
        <v>0</v>
      </c>
    </row>
    <row r="1600" spans="1:6" ht="50" x14ac:dyDescent="0.35">
      <c r="A1600" s="62">
        <v>5324</v>
      </c>
      <c r="B1600" s="62" t="s">
        <v>1568</v>
      </c>
      <c r="C1600" s="72">
        <f t="shared" si="96"/>
        <v>0</v>
      </c>
      <c r="D1600" s="72">
        <f t="shared" si="97"/>
        <v>0</v>
      </c>
      <c r="E1600" s="72">
        <f t="shared" si="98"/>
        <v>1</v>
      </c>
      <c r="F1600" s="72">
        <f t="shared" si="99"/>
        <v>1</v>
      </c>
    </row>
    <row r="1601" spans="1:6" ht="75" x14ac:dyDescent="0.35">
      <c r="A1601" s="62">
        <v>53241</v>
      </c>
      <c r="B1601" s="62" t="s">
        <v>1569</v>
      </c>
      <c r="C1601" s="72">
        <f t="shared" si="96"/>
        <v>0</v>
      </c>
      <c r="D1601" s="72">
        <f t="shared" si="97"/>
        <v>0</v>
      </c>
      <c r="E1601" s="72">
        <f t="shared" si="98"/>
        <v>0</v>
      </c>
      <c r="F1601" s="72">
        <f t="shared" si="99"/>
        <v>1</v>
      </c>
    </row>
    <row r="1602" spans="1:6" ht="62.5" x14ac:dyDescent="0.35">
      <c r="A1602" s="62">
        <v>532411</v>
      </c>
      <c r="B1602" s="62" t="s">
        <v>1570</v>
      </c>
      <c r="C1602" s="72">
        <f t="shared" si="96"/>
        <v>0</v>
      </c>
      <c r="D1602" s="72">
        <f t="shared" si="97"/>
        <v>0</v>
      </c>
      <c r="E1602" s="72">
        <f t="shared" si="98"/>
        <v>0</v>
      </c>
      <c r="F1602" s="72">
        <f t="shared" si="99"/>
        <v>0</v>
      </c>
    </row>
    <row r="1603" spans="1:6" ht="62.5" x14ac:dyDescent="0.35">
      <c r="A1603" s="62">
        <v>532412</v>
      </c>
      <c r="B1603" s="62" t="s">
        <v>1571</v>
      </c>
      <c r="C1603" s="72">
        <f t="shared" si="96"/>
        <v>0</v>
      </c>
      <c r="D1603" s="72">
        <f t="shared" si="97"/>
        <v>0</v>
      </c>
      <c r="E1603" s="72">
        <f t="shared" si="98"/>
        <v>0</v>
      </c>
      <c r="F1603" s="72">
        <f t="shared" si="99"/>
        <v>0</v>
      </c>
    </row>
    <row r="1604" spans="1:6" ht="37.5" x14ac:dyDescent="0.35">
      <c r="A1604" s="62">
        <v>53242</v>
      </c>
      <c r="B1604" s="62" t="s">
        <v>1572</v>
      </c>
      <c r="C1604" s="72">
        <f t="shared" ref="C1604:C1667" si="100">IF(LEN($A1604 )&lt;= 2,1, 0)</f>
        <v>0</v>
      </c>
      <c r="D1604" s="72">
        <f t="shared" ref="D1604:D1667" si="101">IF(LEN($A1604 )&lt;= 3,1, 0)</f>
        <v>0</v>
      </c>
      <c r="E1604" s="72">
        <f t="shared" ref="E1604:E1667" si="102">IF(LEN($A1604 )&lt;= 4,1, 0)</f>
        <v>0</v>
      </c>
      <c r="F1604" s="72">
        <f t="shared" ref="F1604:F1667" si="103">IF(LEN($A1604 )&lt;= 5,1, 0)</f>
        <v>1</v>
      </c>
    </row>
    <row r="1605" spans="1:6" ht="37.5" x14ac:dyDescent="0.35">
      <c r="A1605" s="62">
        <v>532420</v>
      </c>
      <c r="B1605" s="62" t="s">
        <v>1572</v>
      </c>
      <c r="C1605" s="72">
        <f t="shared" si="100"/>
        <v>0</v>
      </c>
      <c r="D1605" s="72">
        <f t="shared" si="101"/>
        <v>0</v>
      </c>
      <c r="E1605" s="72">
        <f t="shared" si="102"/>
        <v>0</v>
      </c>
      <c r="F1605" s="72">
        <f t="shared" si="103"/>
        <v>0</v>
      </c>
    </row>
    <row r="1606" spans="1:6" ht="62.5" x14ac:dyDescent="0.35">
      <c r="A1606" s="62">
        <v>53249</v>
      </c>
      <c r="B1606" s="62" t="s">
        <v>1573</v>
      </c>
      <c r="C1606" s="72">
        <f t="shared" si="100"/>
        <v>0</v>
      </c>
      <c r="D1606" s="72">
        <f t="shared" si="101"/>
        <v>0</v>
      </c>
      <c r="E1606" s="72">
        <f t="shared" si="102"/>
        <v>0</v>
      </c>
      <c r="F1606" s="72">
        <f t="shared" si="103"/>
        <v>1</v>
      </c>
    </row>
    <row r="1607" spans="1:6" ht="62.5" x14ac:dyDescent="0.35">
      <c r="A1607" s="62">
        <v>532490</v>
      </c>
      <c r="B1607" s="62" t="s">
        <v>1574</v>
      </c>
      <c r="C1607" s="72">
        <f t="shared" si="100"/>
        <v>0</v>
      </c>
      <c r="D1607" s="72">
        <f t="shared" si="101"/>
        <v>0</v>
      </c>
      <c r="E1607" s="72">
        <f t="shared" si="102"/>
        <v>0</v>
      </c>
      <c r="F1607" s="72">
        <f t="shared" si="103"/>
        <v>0</v>
      </c>
    </row>
    <row r="1608" spans="1:6" ht="62.5" x14ac:dyDescent="0.35">
      <c r="A1608" s="62">
        <v>533</v>
      </c>
      <c r="B1608" s="62" t="s">
        <v>1575</v>
      </c>
      <c r="C1608" s="72">
        <f t="shared" si="100"/>
        <v>0</v>
      </c>
      <c r="D1608" s="72">
        <f t="shared" si="101"/>
        <v>1</v>
      </c>
      <c r="E1608" s="72">
        <f t="shared" si="102"/>
        <v>1</v>
      </c>
      <c r="F1608" s="72">
        <f t="shared" si="103"/>
        <v>1</v>
      </c>
    </row>
    <row r="1609" spans="1:6" ht="62.5" x14ac:dyDescent="0.35">
      <c r="A1609" s="62">
        <v>5331</v>
      </c>
      <c r="B1609" s="62" t="s">
        <v>1575</v>
      </c>
      <c r="C1609" s="72">
        <f t="shared" si="100"/>
        <v>0</v>
      </c>
      <c r="D1609" s="72">
        <f t="shared" si="101"/>
        <v>0</v>
      </c>
      <c r="E1609" s="72">
        <f t="shared" si="102"/>
        <v>1</v>
      </c>
      <c r="F1609" s="72">
        <f t="shared" si="103"/>
        <v>1</v>
      </c>
    </row>
    <row r="1610" spans="1:6" ht="62.5" x14ac:dyDescent="0.35">
      <c r="A1610" s="62">
        <v>53311</v>
      </c>
      <c r="B1610" s="62" t="s">
        <v>1575</v>
      </c>
      <c r="C1610" s="72">
        <f t="shared" si="100"/>
        <v>0</v>
      </c>
      <c r="D1610" s="72">
        <f t="shared" si="101"/>
        <v>0</v>
      </c>
      <c r="E1610" s="72">
        <f t="shared" si="102"/>
        <v>0</v>
      </c>
      <c r="F1610" s="72">
        <f t="shared" si="103"/>
        <v>1</v>
      </c>
    </row>
    <row r="1611" spans="1:6" ht="62.5" x14ac:dyDescent="0.35">
      <c r="A1611" s="62">
        <v>533110</v>
      </c>
      <c r="B1611" s="62" t="s">
        <v>1575</v>
      </c>
      <c r="C1611" s="72">
        <f t="shared" si="100"/>
        <v>0</v>
      </c>
      <c r="D1611" s="72">
        <f t="shared" si="101"/>
        <v>0</v>
      </c>
      <c r="E1611" s="72">
        <f t="shared" si="102"/>
        <v>0</v>
      </c>
      <c r="F1611" s="72">
        <f t="shared" si="103"/>
        <v>0</v>
      </c>
    </row>
    <row r="1612" spans="1:6" ht="37.5" x14ac:dyDescent="0.35">
      <c r="A1612" s="62">
        <v>54</v>
      </c>
      <c r="B1612" s="62" t="s">
        <v>1576</v>
      </c>
      <c r="C1612" s="72">
        <f t="shared" si="100"/>
        <v>1</v>
      </c>
      <c r="D1612" s="72">
        <f t="shared" si="101"/>
        <v>1</v>
      </c>
      <c r="E1612" s="72">
        <f t="shared" si="102"/>
        <v>1</v>
      </c>
      <c r="F1612" s="72">
        <f t="shared" si="103"/>
        <v>1</v>
      </c>
    </row>
    <row r="1613" spans="1:6" ht="37.5" x14ac:dyDescent="0.35">
      <c r="A1613" s="62">
        <v>541</v>
      </c>
      <c r="B1613" s="62" t="s">
        <v>1576</v>
      </c>
      <c r="C1613" s="72">
        <f t="shared" si="100"/>
        <v>0</v>
      </c>
      <c r="D1613" s="72">
        <f t="shared" si="101"/>
        <v>1</v>
      </c>
      <c r="E1613" s="72">
        <f t="shared" si="102"/>
        <v>1</v>
      </c>
      <c r="F1613" s="72">
        <f t="shared" si="103"/>
        <v>1</v>
      </c>
    </row>
    <row r="1614" spans="1:6" x14ac:dyDescent="0.35">
      <c r="A1614" s="62">
        <v>5411</v>
      </c>
      <c r="B1614" s="62" t="s">
        <v>1577</v>
      </c>
      <c r="C1614" s="72">
        <f t="shared" si="100"/>
        <v>0</v>
      </c>
      <c r="D1614" s="72">
        <f t="shared" si="101"/>
        <v>0</v>
      </c>
      <c r="E1614" s="72">
        <f t="shared" si="102"/>
        <v>1</v>
      </c>
      <c r="F1614" s="72">
        <f t="shared" si="103"/>
        <v>1</v>
      </c>
    </row>
    <row r="1615" spans="1:6" x14ac:dyDescent="0.35">
      <c r="A1615" s="62">
        <v>54111</v>
      </c>
      <c r="B1615" s="62" t="s">
        <v>1578</v>
      </c>
      <c r="C1615" s="72">
        <f t="shared" si="100"/>
        <v>0</v>
      </c>
      <c r="D1615" s="72">
        <f t="shared" si="101"/>
        <v>0</v>
      </c>
      <c r="E1615" s="72">
        <f t="shared" si="102"/>
        <v>0</v>
      </c>
      <c r="F1615" s="72">
        <f t="shared" si="103"/>
        <v>1</v>
      </c>
    </row>
    <row r="1616" spans="1:6" x14ac:dyDescent="0.35">
      <c r="A1616" s="62">
        <v>541110</v>
      </c>
      <c r="B1616" s="62" t="s">
        <v>1578</v>
      </c>
      <c r="C1616" s="72">
        <f t="shared" si="100"/>
        <v>0</v>
      </c>
      <c r="D1616" s="72">
        <f t="shared" si="101"/>
        <v>0</v>
      </c>
      <c r="E1616" s="72">
        <f t="shared" si="102"/>
        <v>0</v>
      </c>
      <c r="F1616" s="72">
        <f t="shared" si="103"/>
        <v>0</v>
      </c>
    </row>
    <row r="1617" spans="1:6" x14ac:dyDescent="0.35">
      <c r="A1617" s="62">
        <v>54112</v>
      </c>
      <c r="B1617" s="62" t="s">
        <v>1579</v>
      </c>
      <c r="C1617" s="72">
        <f t="shared" si="100"/>
        <v>0</v>
      </c>
      <c r="D1617" s="72">
        <f t="shared" si="101"/>
        <v>0</v>
      </c>
      <c r="E1617" s="72">
        <f t="shared" si="102"/>
        <v>0</v>
      </c>
      <c r="F1617" s="72">
        <f t="shared" si="103"/>
        <v>1</v>
      </c>
    </row>
    <row r="1618" spans="1:6" x14ac:dyDescent="0.35">
      <c r="A1618" s="62">
        <v>541120</v>
      </c>
      <c r="B1618" s="62" t="s">
        <v>1579</v>
      </c>
      <c r="C1618" s="72">
        <f t="shared" si="100"/>
        <v>0</v>
      </c>
      <c r="D1618" s="72">
        <f t="shared" si="101"/>
        <v>0</v>
      </c>
      <c r="E1618" s="72">
        <f t="shared" si="102"/>
        <v>0</v>
      </c>
      <c r="F1618" s="72">
        <f t="shared" si="103"/>
        <v>0</v>
      </c>
    </row>
    <row r="1619" spans="1:6" x14ac:dyDescent="0.35">
      <c r="A1619" s="62">
        <v>54119</v>
      </c>
      <c r="B1619" s="62" t="s">
        <v>1580</v>
      </c>
      <c r="C1619" s="72">
        <f t="shared" si="100"/>
        <v>0</v>
      </c>
      <c r="D1619" s="72">
        <f t="shared" si="101"/>
        <v>0</v>
      </c>
      <c r="E1619" s="72">
        <f t="shared" si="102"/>
        <v>0</v>
      </c>
      <c r="F1619" s="72">
        <f t="shared" si="103"/>
        <v>1</v>
      </c>
    </row>
    <row r="1620" spans="1:6" ht="25" x14ac:dyDescent="0.35">
      <c r="A1620" s="62">
        <v>541191</v>
      </c>
      <c r="B1620" s="62" t="s">
        <v>1581</v>
      </c>
      <c r="C1620" s="72">
        <f t="shared" si="100"/>
        <v>0</v>
      </c>
      <c r="D1620" s="72">
        <f t="shared" si="101"/>
        <v>0</v>
      </c>
      <c r="E1620" s="72">
        <f t="shared" si="102"/>
        <v>0</v>
      </c>
      <c r="F1620" s="72">
        <f t="shared" si="103"/>
        <v>0</v>
      </c>
    </row>
    <row r="1621" spans="1:6" ht="25" x14ac:dyDescent="0.35">
      <c r="A1621" s="62">
        <v>541199</v>
      </c>
      <c r="B1621" s="62" t="s">
        <v>1582</v>
      </c>
      <c r="C1621" s="72">
        <f t="shared" si="100"/>
        <v>0</v>
      </c>
      <c r="D1621" s="72">
        <f t="shared" si="101"/>
        <v>0</v>
      </c>
      <c r="E1621" s="72">
        <f t="shared" si="102"/>
        <v>0</v>
      </c>
      <c r="F1621" s="72">
        <f t="shared" si="103"/>
        <v>0</v>
      </c>
    </row>
    <row r="1622" spans="1:6" ht="50" x14ac:dyDescent="0.35">
      <c r="A1622" s="62">
        <v>5412</v>
      </c>
      <c r="B1622" s="62" t="s">
        <v>1583</v>
      </c>
      <c r="C1622" s="72">
        <f t="shared" si="100"/>
        <v>0</v>
      </c>
      <c r="D1622" s="72">
        <f t="shared" si="101"/>
        <v>0</v>
      </c>
      <c r="E1622" s="72">
        <f t="shared" si="102"/>
        <v>1</v>
      </c>
      <c r="F1622" s="72">
        <f t="shared" si="103"/>
        <v>1</v>
      </c>
    </row>
    <row r="1623" spans="1:6" ht="50" x14ac:dyDescent="0.35">
      <c r="A1623" s="62">
        <v>54121</v>
      </c>
      <c r="B1623" s="62" t="s">
        <v>1583</v>
      </c>
      <c r="C1623" s="72">
        <f t="shared" si="100"/>
        <v>0</v>
      </c>
      <c r="D1623" s="72">
        <f t="shared" si="101"/>
        <v>0</v>
      </c>
      <c r="E1623" s="72">
        <f t="shared" si="102"/>
        <v>0</v>
      </c>
      <c r="F1623" s="72">
        <f t="shared" si="103"/>
        <v>1</v>
      </c>
    </row>
    <row r="1624" spans="1:6" ht="25" x14ac:dyDescent="0.35">
      <c r="A1624" s="62">
        <v>541211</v>
      </c>
      <c r="B1624" s="62" t="s">
        <v>1584</v>
      </c>
      <c r="C1624" s="72">
        <f t="shared" si="100"/>
        <v>0</v>
      </c>
      <c r="D1624" s="72">
        <f t="shared" si="101"/>
        <v>0</v>
      </c>
      <c r="E1624" s="72">
        <f t="shared" si="102"/>
        <v>0</v>
      </c>
      <c r="F1624" s="72">
        <f t="shared" si="103"/>
        <v>0</v>
      </c>
    </row>
    <row r="1625" spans="1:6" ht="25" x14ac:dyDescent="0.35">
      <c r="A1625" s="62">
        <v>541213</v>
      </c>
      <c r="B1625" s="62" t="s">
        <v>1585</v>
      </c>
      <c r="C1625" s="72">
        <f t="shared" si="100"/>
        <v>0</v>
      </c>
      <c r="D1625" s="72">
        <f t="shared" si="101"/>
        <v>0</v>
      </c>
      <c r="E1625" s="72">
        <f t="shared" si="102"/>
        <v>0</v>
      </c>
      <c r="F1625" s="72">
        <f t="shared" si="103"/>
        <v>0</v>
      </c>
    </row>
    <row r="1626" spans="1:6" x14ac:dyDescent="0.35">
      <c r="A1626" s="62">
        <v>541214</v>
      </c>
      <c r="B1626" s="62" t="s">
        <v>1586</v>
      </c>
      <c r="C1626" s="72">
        <f t="shared" si="100"/>
        <v>0</v>
      </c>
      <c r="D1626" s="72">
        <f t="shared" si="101"/>
        <v>0</v>
      </c>
      <c r="E1626" s="72">
        <f t="shared" si="102"/>
        <v>0</v>
      </c>
      <c r="F1626" s="72">
        <f t="shared" si="103"/>
        <v>0</v>
      </c>
    </row>
    <row r="1627" spans="1:6" ht="25" x14ac:dyDescent="0.35">
      <c r="A1627" s="62">
        <v>541219</v>
      </c>
      <c r="B1627" s="62" t="s">
        <v>1587</v>
      </c>
      <c r="C1627" s="72">
        <f t="shared" si="100"/>
        <v>0</v>
      </c>
      <c r="D1627" s="72">
        <f t="shared" si="101"/>
        <v>0</v>
      </c>
      <c r="E1627" s="72">
        <f t="shared" si="102"/>
        <v>0</v>
      </c>
      <c r="F1627" s="72">
        <f t="shared" si="103"/>
        <v>0</v>
      </c>
    </row>
    <row r="1628" spans="1:6" ht="37.5" x14ac:dyDescent="0.35">
      <c r="A1628" s="62">
        <v>5413</v>
      </c>
      <c r="B1628" s="62" t="s">
        <v>1588</v>
      </c>
      <c r="C1628" s="72">
        <f t="shared" si="100"/>
        <v>0</v>
      </c>
      <c r="D1628" s="72">
        <f t="shared" si="101"/>
        <v>0</v>
      </c>
      <c r="E1628" s="72">
        <f t="shared" si="102"/>
        <v>1</v>
      </c>
      <c r="F1628" s="72">
        <f t="shared" si="103"/>
        <v>1</v>
      </c>
    </row>
    <row r="1629" spans="1:6" ht="25" x14ac:dyDescent="0.35">
      <c r="A1629" s="62">
        <v>54131</v>
      </c>
      <c r="B1629" s="62" t="s">
        <v>1589</v>
      </c>
      <c r="C1629" s="72">
        <f t="shared" si="100"/>
        <v>0</v>
      </c>
      <c r="D1629" s="72">
        <f t="shared" si="101"/>
        <v>0</v>
      </c>
      <c r="E1629" s="72">
        <f t="shared" si="102"/>
        <v>0</v>
      </c>
      <c r="F1629" s="72">
        <f t="shared" si="103"/>
        <v>1</v>
      </c>
    </row>
    <row r="1630" spans="1:6" ht="25" x14ac:dyDescent="0.35">
      <c r="A1630" s="62">
        <v>541310</v>
      </c>
      <c r="B1630" s="62" t="s">
        <v>1589</v>
      </c>
      <c r="C1630" s="72">
        <f t="shared" si="100"/>
        <v>0</v>
      </c>
      <c r="D1630" s="72">
        <f t="shared" si="101"/>
        <v>0</v>
      </c>
      <c r="E1630" s="72">
        <f t="shared" si="102"/>
        <v>0</v>
      </c>
      <c r="F1630" s="72">
        <f t="shared" si="103"/>
        <v>0</v>
      </c>
    </row>
    <row r="1631" spans="1:6" ht="37.5" x14ac:dyDescent="0.35">
      <c r="A1631" s="62">
        <v>54132</v>
      </c>
      <c r="B1631" s="62" t="s">
        <v>1590</v>
      </c>
      <c r="C1631" s="72">
        <f t="shared" si="100"/>
        <v>0</v>
      </c>
      <c r="D1631" s="72">
        <f t="shared" si="101"/>
        <v>0</v>
      </c>
      <c r="E1631" s="72">
        <f t="shared" si="102"/>
        <v>0</v>
      </c>
      <c r="F1631" s="72">
        <f t="shared" si="103"/>
        <v>1</v>
      </c>
    </row>
    <row r="1632" spans="1:6" ht="37.5" x14ac:dyDescent="0.35">
      <c r="A1632" s="62">
        <v>541320</v>
      </c>
      <c r="B1632" s="62" t="s">
        <v>1590</v>
      </c>
      <c r="C1632" s="72">
        <f t="shared" si="100"/>
        <v>0</v>
      </c>
      <c r="D1632" s="72">
        <f t="shared" si="101"/>
        <v>0</v>
      </c>
      <c r="E1632" s="72">
        <f t="shared" si="102"/>
        <v>0</v>
      </c>
      <c r="F1632" s="72">
        <f t="shared" si="103"/>
        <v>0</v>
      </c>
    </row>
    <row r="1633" spans="1:6" x14ac:dyDescent="0.35">
      <c r="A1633" s="62">
        <v>54133</v>
      </c>
      <c r="B1633" s="62" t="s">
        <v>1591</v>
      </c>
      <c r="C1633" s="72">
        <f t="shared" si="100"/>
        <v>0</v>
      </c>
      <c r="D1633" s="72">
        <f t="shared" si="101"/>
        <v>0</v>
      </c>
      <c r="E1633" s="72">
        <f t="shared" si="102"/>
        <v>0</v>
      </c>
      <c r="F1633" s="72">
        <f t="shared" si="103"/>
        <v>1</v>
      </c>
    </row>
    <row r="1634" spans="1:6" x14ac:dyDescent="0.35">
      <c r="A1634" s="62">
        <v>541330</v>
      </c>
      <c r="B1634" s="62" t="s">
        <v>1591</v>
      </c>
      <c r="C1634" s="72">
        <f t="shared" si="100"/>
        <v>0</v>
      </c>
      <c r="D1634" s="72">
        <f t="shared" si="101"/>
        <v>0</v>
      </c>
      <c r="E1634" s="72">
        <f t="shared" si="102"/>
        <v>0</v>
      </c>
      <c r="F1634" s="72">
        <f t="shared" si="103"/>
        <v>0</v>
      </c>
    </row>
    <row r="1635" spans="1:6" x14ac:dyDescent="0.35">
      <c r="A1635" s="62">
        <v>54134</v>
      </c>
      <c r="B1635" s="62" t="s">
        <v>1592</v>
      </c>
      <c r="C1635" s="72">
        <f t="shared" si="100"/>
        <v>0</v>
      </c>
      <c r="D1635" s="72">
        <f t="shared" si="101"/>
        <v>0</v>
      </c>
      <c r="E1635" s="72">
        <f t="shared" si="102"/>
        <v>0</v>
      </c>
      <c r="F1635" s="72">
        <f t="shared" si="103"/>
        <v>1</v>
      </c>
    </row>
    <row r="1636" spans="1:6" x14ac:dyDescent="0.35">
      <c r="A1636" s="62">
        <v>541340</v>
      </c>
      <c r="B1636" s="62" t="s">
        <v>1592</v>
      </c>
      <c r="C1636" s="72">
        <f t="shared" si="100"/>
        <v>0</v>
      </c>
      <c r="D1636" s="72">
        <f t="shared" si="101"/>
        <v>0</v>
      </c>
      <c r="E1636" s="72">
        <f t="shared" si="102"/>
        <v>0</v>
      </c>
      <c r="F1636" s="72">
        <f t="shared" si="103"/>
        <v>0</v>
      </c>
    </row>
    <row r="1637" spans="1:6" ht="25" x14ac:dyDescent="0.35">
      <c r="A1637" s="62">
        <v>54135</v>
      </c>
      <c r="B1637" s="62" t="s">
        <v>1593</v>
      </c>
      <c r="C1637" s="72">
        <f t="shared" si="100"/>
        <v>0</v>
      </c>
      <c r="D1637" s="72">
        <f t="shared" si="101"/>
        <v>0</v>
      </c>
      <c r="E1637" s="72">
        <f t="shared" si="102"/>
        <v>0</v>
      </c>
      <c r="F1637" s="72">
        <f t="shared" si="103"/>
        <v>1</v>
      </c>
    </row>
    <row r="1638" spans="1:6" ht="25" x14ac:dyDescent="0.35">
      <c r="A1638" s="62">
        <v>541350</v>
      </c>
      <c r="B1638" s="62" t="s">
        <v>1593</v>
      </c>
      <c r="C1638" s="72">
        <f t="shared" si="100"/>
        <v>0</v>
      </c>
      <c r="D1638" s="72">
        <f t="shared" si="101"/>
        <v>0</v>
      </c>
      <c r="E1638" s="72">
        <f t="shared" si="102"/>
        <v>0</v>
      </c>
      <c r="F1638" s="72">
        <f t="shared" si="103"/>
        <v>0</v>
      </c>
    </row>
    <row r="1639" spans="1:6" ht="37.5" x14ac:dyDescent="0.35">
      <c r="A1639" s="62">
        <v>54136</v>
      </c>
      <c r="B1639" s="62" t="s">
        <v>1594</v>
      </c>
      <c r="C1639" s="72">
        <f t="shared" si="100"/>
        <v>0</v>
      </c>
      <c r="D1639" s="72">
        <f t="shared" si="101"/>
        <v>0</v>
      </c>
      <c r="E1639" s="72">
        <f t="shared" si="102"/>
        <v>0</v>
      </c>
      <c r="F1639" s="72">
        <f t="shared" si="103"/>
        <v>1</v>
      </c>
    </row>
    <row r="1640" spans="1:6" ht="37.5" x14ac:dyDescent="0.35">
      <c r="A1640" s="62">
        <v>541360</v>
      </c>
      <c r="B1640" s="62" t="s">
        <v>1594</v>
      </c>
      <c r="C1640" s="72">
        <f t="shared" si="100"/>
        <v>0</v>
      </c>
      <c r="D1640" s="72">
        <f t="shared" si="101"/>
        <v>0</v>
      </c>
      <c r="E1640" s="72">
        <f t="shared" si="102"/>
        <v>0</v>
      </c>
      <c r="F1640" s="72">
        <f t="shared" si="103"/>
        <v>0</v>
      </c>
    </row>
    <row r="1641" spans="1:6" ht="50" x14ac:dyDescent="0.35">
      <c r="A1641" s="62">
        <v>54137</v>
      </c>
      <c r="B1641" s="62" t="s">
        <v>1595</v>
      </c>
      <c r="C1641" s="72">
        <f t="shared" si="100"/>
        <v>0</v>
      </c>
      <c r="D1641" s="72">
        <f t="shared" si="101"/>
        <v>0</v>
      </c>
      <c r="E1641" s="72">
        <f t="shared" si="102"/>
        <v>0</v>
      </c>
      <c r="F1641" s="72">
        <f t="shared" si="103"/>
        <v>1</v>
      </c>
    </row>
    <row r="1642" spans="1:6" ht="50" x14ac:dyDescent="0.35">
      <c r="A1642" s="62">
        <v>541370</v>
      </c>
      <c r="B1642" s="62" t="s">
        <v>1595</v>
      </c>
      <c r="C1642" s="72">
        <f t="shared" si="100"/>
        <v>0</v>
      </c>
      <c r="D1642" s="72">
        <f t="shared" si="101"/>
        <v>0</v>
      </c>
      <c r="E1642" s="72">
        <f t="shared" si="102"/>
        <v>0</v>
      </c>
      <c r="F1642" s="72">
        <f t="shared" si="103"/>
        <v>0</v>
      </c>
    </row>
    <row r="1643" spans="1:6" x14ac:dyDescent="0.35">
      <c r="A1643" s="62">
        <v>54138</v>
      </c>
      <c r="B1643" s="62" t="s">
        <v>1596</v>
      </c>
      <c r="C1643" s="72">
        <f t="shared" si="100"/>
        <v>0</v>
      </c>
      <c r="D1643" s="72">
        <f t="shared" si="101"/>
        <v>0</v>
      </c>
      <c r="E1643" s="72">
        <f t="shared" si="102"/>
        <v>0</v>
      </c>
      <c r="F1643" s="72">
        <f t="shared" si="103"/>
        <v>1</v>
      </c>
    </row>
    <row r="1644" spans="1:6" x14ac:dyDescent="0.35">
      <c r="A1644" s="62">
        <v>541380</v>
      </c>
      <c r="B1644" s="62" t="s">
        <v>1596</v>
      </c>
      <c r="C1644" s="72">
        <f t="shared" si="100"/>
        <v>0</v>
      </c>
      <c r="D1644" s="72">
        <f t="shared" si="101"/>
        <v>0</v>
      </c>
      <c r="E1644" s="72">
        <f t="shared" si="102"/>
        <v>0</v>
      </c>
      <c r="F1644" s="72">
        <f t="shared" si="103"/>
        <v>0</v>
      </c>
    </row>
    <row r="1645" spans="1:6" ht="25" x14ac:dyDescent="0.35">
      <c r="A1645" s="62">
        <v>5414</v>
      </c>
      <c r="B1645" s="62" t="s">
        <v>1597</v>
      </c>
      <c r="C1645" s="72">
        <f t="shared" si="100"/>
        <v>0</v>
      </c>
      <c r="D1645" s="72">
        <f t="shared" si="101"/>
        <v>0</v>
      </c>
      <c r="E1645" s="72">
        <f t="shared" si="102"/>
        <v>1</v>
      </c>
      <c r="F1645" s="72">
        <f t="shared" si="103"/>
        <v>1</v>
      </c>
    </row>
    <row r="1646" spans="1:6" ht="25" x14ac:dyDescent="0.35">
      <c r="A1646" s="62">
        <v>54141</v>
      </c>
      <c r="B1646" s="62" t="s">
        <v>1598</v>
      </c>
      <c r="C1646" s="72">
        <f t="shared" si="100"/>
        <v>0</v>
      </c>
      <c r="D1646" s="72">
        <f t="shared" si="101"/>
        <v>0</v>
      </c>
      <c r="E1646" s="72">
        <f t="shared" si="102"/>
        <v>0</v>
      </c>
      <c r="F1646" s="72">
        <f t="shared" si="103"/>
        <v>1</v>
      </c>
    </row>
    <row r="1647" spans="1:6" ht="25" x14ac:dyDescent="0.35">
      <c r="A1647" s="62">
        <v>541410</v>
      </c>
      <c r="B1647" s="62" t="s">
        <v>1598</v>
      </c>
      <c r="C1647" s="72">
        <f t="shared" si="100"/>
        <v>0</v>
      </c>
      <c r="D1647" s="72">
        <f t="shared" si="101"/>
        <v>0</v>
      </c>
      <c r="E1647" s="72">
        <f t="shared" si="102"/>
        <v>0</v>
      </c>
      <c r="F1647" s="72">
        <f t="shared" si="103"/>
        <v>0</v>
      </c>
    </row>
    <row r="1648" spans="1:6" ht="25" x14ac:dyDescent="0.35">
      <c r="A1648" s="62">
        <v>54142</v>
      </c>
      <c r="B1648" s="62" t="s">
        <v>1599</v>
      </c>
      <c r="C1648" s="72">
        <f t="shared" si="100"/>
        <v>0</v>
      </c>
      <c r="D1648" s="72">
        <f t="shared" si="101"/>
        <v>0</v>
      </c>
      <c r="E1648" s="72">
        <f t="shared" si="102"/>
        <v>0</v>
      </c>
      <c r="F1648" s="72">
        <f t="shared" si="103"/>
        <v>1</v>
      </c>
    </row>
    <row r="1649" spans="1:6" ht="25" x14ac:dyDescent="0.35">
      <c r="A1649" s="62">
        <v>541420</v>
      </c>
      <c r="B1649" s="62" t="s">
        <v>1599</v>
      </c>
      <c r="C1649" s="72">
        <f t="shared" si="100"/>
        <v>0</v>
      </c>
      <c r="D1649" s="72">
        <f t="shared" si="101"/>
        <v>0</v>
      </c>
      <c r="E1649" s="72">
        <f t="shared" si="102"/>
        <v>0</v>
      </c>
      <c r="F1649" s="72">
        <f t="shared" si="103"/>
        <v>0</v>
      </c>
    </row>
    <row r="1650" spans="1:6" ht="25" x14ac:dyDescent="0.35">
      <c r="A1650" s="62">
        <v>54143</v>
      </c>
      <c r="B1650" s="62" t="s">
        <v>1600</v>
      </c>
      <c r="C1650" s="72">
        <f t="shared" si="100"/>
        <v>0</v>
      </c>
      <c r="D1650" s="72">
        <f t="shared" si="101"/>
        <v>0</v>
      </c>
      <c r="E1650" s="72">
        <f t="shared" si="102"/>
        <v>0</v>
      </c>
      <c r="F1650" s="72">
        <f t="shared" si="103"/>
        <v>1</v>
      </c>
    </row>
    <row r="1651" spans="1:6" ht="25" x14ac:dyDescent="0.35">
      <c r="A1651" s="62">
        <v>541430</v>
      </c>
      <c r="B1651" s="62" t="s">
        <v>1600</v>
      </c>
      <c r="C1651" s="72">
        <f t="shared" si="100"/>
        <v>0</v>
      </c>
      <c r="D1651" s="72">
        <f t="shared" si="101"/>
        <v>0</v>
      </c>
      <c r="E1651" s="72">
        <f t="shared" si="102"/>
        <v>0</v>
      </c>
      <c r="F1651" s="72">
        <f t="shared" si="103"/>
        <v>0</v>
      </c>
    </row>
    <row r="1652" spans="1:6" ht="25" x14ac:dyDescent="0.35">
      <c r="A1652" s="62">
        <v>54149</v>
      </c>
      <c r="B1652" s="62" t="s">
        <v>1601</v>
      </c>
      <c r="C1652" s="72">
        <f t="shared" si="100"/>
        <v>0</v>
      </c>
      <c r="D1652" s="72">
        <f t="shared" si="101"/>
        <v>0</v>
      </c>
      <c r="E1652" s="72">
        <f t="shared" si="102"/>
        <v>0</v>
      </c>
      <c r="F1652" s="72">
        <f t="shared" si="103"/>
        <v>1</v>
      </c>
    </row>
    <row r="1653" spans="1:6" ht="25" x14ac:dyDescent="0.35">
      <c r="A1653" s="62">
        <v>541490</v>
      </c>
      <c r="B1653" s="62" t="s">
        <v>1601</v>
      </c>
      <c r="C1653" s="72">
        <f t="shared" si="100"/>
        <v>0</v>
      </c>
      <c r="D1653" s="72">
        <f t="shared" si="101"/>
        <v>0</v>
      </c>
      <c r="E1653" s="72">
        <f t="shared" si="102"/>
        <v>0</v>
      </c>
      <c r="F1653" s="72">
        <f t="shared" si="103"/>
        <v>0</v>
      </c>
    </row>
    <row r="1654" spans="1:6" ht="37.5" x14ac:dyDescent="0.35">
      <c r="A1654" s="62">
        <v>5415</v>
      </c>
      <c r="B1654" s="62" t="s">
        <v>1602</v>
      </c>
      <c r="C1654" s="72">
        <f t="shared" si="100"/>
        <v>0</v>
      </c>
      <c r="D1654" s="72">
        <f t="shared" si="101"/>
        <v>0</v>
      </c>
      <c r="E1654" s="72">
        <f t="shared" si="102"/>
        <v>1</v>
      </c>
      <c r="F1654" s="72">
        <f t="shared" si="103"/>
        <v>1</v>
      </c>
    </row>
    <row r="1655" spans="1:6" ht="37.5" x14ac:dyDescent="0.35">
      <c r="A1655" s="62">
        <v>54151</v>
      </c>
      <c r="B1655" s="62" t="s">
        <v>1602</v>
      </c>
      <c r="C1655" s="72">
        <f t="shared" si="100"/>
        <v>0</v>
      </c>
      <c r="D1655" s="72">
        <f t="shared" si="101"/>
        <v>0</v>
      </c>
      <c r="E1655" s="72">
        <f t="shared" si="102"/>
        <v>0</v>
      </c>
      <c r="F1655" s="72">
        <f t="shared" si="103"/>
        <v>1</v>
      </c>
    </row>
    <row r="1656" spans="1:6" ht="37.5" x14ac:dyDescent="0.35">
      <c r="A1656" s="62">
        <v>541511</v>
      </c>
      <c r="B1656" s="62" t="s">
        <v>1603</v>
      </c>
      <c r="C1656" s="72">
        <f t="shared" si="100"/>
        <v>0</v>
      </c>
      <c r="D1656" s="72">
        <f t="shared" si="101"/>
        <v>0</v>
      </c>
      <c r="E1656" s="72">
        <f t="shared" si="102"/>
        <v>0</v>
      </c>
      <c r="F1656" s="72">
        <f t="shared" si="103"/>
        <v>0</v>
      </c>
    </row>
    <row r="1657" spans="1:6" ht="25" x14ac:dyDescent="0.35">
      <c r="A1657" s="62">
        <v>541512</v>
      </c>
      <c r="B1657" s="62" t="s">
        <v>1604</v>
      </c>
      <c r="C1657" s="72">
        <f t="shared" si="100"/>
        <v>0</v>
      </c>
      <c r="D1657" s="72">
        <f t="shared" si="101"/>
        <v>0</v>
      </c>
      <c r="E1657" s="72">
        <f t="shared" si="102"/>
        <v>0</v>
      </c>
      <c r="F1657" s="72">
        <f t="shared" si="103"/>
        <v>0</v>
      </c>
    </row>
    <row r="1658" spans="1:6" ht="37.5" x14ac:dyDescent="0.35">
      <c r="A1658" s="62">
        <v>541513</v>
      </c>
      <c r="B1658" s="62" t="s">
        <v>1605</v>
      </c>
      <c r="C1658" s="72">
        <f t="shared" si="100"/>
        <v>0</v>
      </c>
      <c r="D1658" s="72">
        <f t="shared" si="101"/>
        <v>0</v>
      </c>
      <c r="E1658" s="72">
        <f t="shared" si="102"/>
        <v>0</v>
      </c>
      <c r="F1658" s="72">
        <f t="shared" si="103"/>
        <v>0</v>
      </c>
    </row>
    <row r="1659" spans="1:6" ht="25" x14ac:dyDescent="0.35">
      <c r="A1659" s="62">
        <v>541519</v>
      </c>
      <c r="B1659" s="62" t="s">
        <v>1606</v>
      </c>
      <c r="C1659" s="72">
        <f t="shared" si="100"/>
        <v>0</v>
      </c>
      <c r="D1659" s="72">
        <f t="shared" si="101"/>
        <v>0</v>
      </c>
      <c r="E1659" s="72">
        <f t="shared" si="102"/>
        <v>0</v>
      </c>
      <c r="F1659" s="72">
        <f t="shared" si="103"/>
        <v>0</v>
      </c>
    </row>
    <row r="1660" spans="1:6" ht="50" x14ac:dyDescent="0.35">
      <c r="A1660" s="62">
        <v>5416</v>
      </c>
      <c r="B1660" s="62" t="s">
        <v>1607</v>
      </c>
      <c r="C1660" s="72">
        <f t="shared" si="100"/>
        <v>0</v>
      </c>
      <c r="D1660" s="72">
        <f t="shared" si="101"/>
        <v>0</v>
      </c>
      <c r="E1660" s="72">
        <f t="shared" si="102"/>
        <v>1</v>
      </c>
      <c r="F1660" s="72">
        <f t="shared" si="103"/>
        <v>1</v>
      </c>
    </row>
    <row r="1661" spans="1:6" ht="25" x14ac:dyDescent="0.35">
      <c r="A1661" s="62">
        <v>54161</v>
      </c>
      <c r="B1661" s="62" t="s">
        <v>1608</v>
      </c>
      <c r="C1661" s="72">
        <f t="shared" si="100"/>
        <v>0</v>
      </c>
      <c r="D1661" s="72">
        <f t="shared" si="101"/>
        <v>0</v>
      </c>
      <c r="E1661" s="72">
        <f t="shared" si="102"/>
        <v>0</v>
      </c>
      <c r="F1661" s="72">
        <f t="shared" si="103"/>
        <v>1</v>
      </c>
    </row>
    <row r="1662" spans="1:6" ht="62.5" x14ac:dyDescent="0.35">
      <c r="A1662" s="62">
        <v>541611</v>
      </c>
      <c r="B1662" s="62" t="s">
        <v>1609</v>
      </c>
      <c r="C1662" s="72">
        <f t="shared" si="100"/>
        <v>0</v>
      </c>
      <c r="D1662" s="72">
        <f t="shared" si="101"/>
        <v>0</v>
      </c>
      <c r="E1662" s="72">
        <f t="shared" si="102"/>
        <v>0</v>
      </c>
      <c r="F1662" s="72">
        <f t="shared" si="103"/>
        <v>0</v>
      </c>
    </row>
    <row r="1663" spans="1:6" ht="25" x14ac:dyDescent="0.35">
      <c r="A1663" s="62">
        <v>541612</v>
      </c>
      <c r="B1663" s="62" t="s">
        <v>1610</v>
      </c>
      <c r="C1663" s="72">
        <f t="shared" si="100"/>
        <v>0</v>
      </c>
      <c r="D1663" s="72">
        <f t="shared" si="101"/>
        <v>0</v>
      </c>
      <c r="E1663" s="72">
        <f t="shared" si="102"/>
        <v>0</v>
      </c>
      <c r="F1663" s="72">
        <f t="shared" si="103"/>
        <v>0</v>
      </c>
    </row>
    <row r="1664" spans="1:6" ht="25" x14ac:dyDescent="0.35">
      <c r="A1664" s="62">
        <v>541613</v>
      </c>
      <c r="B1664" s="62" t="s">
        <v>1611</v>
      </c>
      <c r="C1664" s="72">
        <f t="shared" si="100"/>
        <v>0</v>
      </c>
      <c r="D1664" s="72">
        <f t="shared" si="101"/>
        <v>0</v>
      </c>
      <c r="E1664" s="72">
        <f t="shared" si="102"/>
        <v>0</v>
      </c>
      <c r="F1664" s="72">
        <f t="shared" si="103"/>
        <v>0</v>
      </c>
    </row>
    <row r="1665" spans="1:6" ht="50" x14ac:dyDescent="0.35">
      <c r="A1665" s="62">
        <v>541614</v>
      </c>
      <c r="B1665" s="62" t="s">
        <v>1612</v>
      </c>
      <c r="C1665" s="72">
        <f t="shared" si="100"/>
        <v>0</v>
      </c>
      <c r="D1665" s="72">
        <f t="shared" si="101"/>
        <v>0</v>
      </c>
      <c r="E1665" s="72">
        <f t="shared" si="102"/>
        <v>0</v>
      </c>
      <c r="F1665" s="72">
        <f t="shared" si="103"/>
        <v>0</v>
      </c>
    </row>
    <row r="1666" spans="1:6" ht="25" x14ac:dyDescent="0.35">
      <c r="A1666" s="62">
        <v>541618</v>
      </c>
      <c r="B1666" s="62" t="s">
        <v>1613</v>
      </c>
      <c r="C1666" s="72">
        <f t="shared" si="100"/>
        <v>0</v>
      </c>
      <c r="D1666" s="72">
        <f t="shared" si="101"/>
        <v>0</v>
      </c>
      <c r="E1666" s="72">
        <f t="shared" si="102"/>
        <v>0</v>
      </c>
      <c r="F1666" s="72">
        <f t="shared" si="103"/>
        <v>0</v>
      </c>
    </row>
    <row r="1667" spans="1:6" ht="25" x14ac:dyDescent="0.35">
      <c r="A1667" s="62">
        <v>54162</v>
      </c>
      <c r="B1667" s="62" t="s">
        <v>1614</v>
      </c>
      <c r="C1667" s="72">
        <f t="shared" si="100"/>
        <v>0</v>
      </c>
      <c r="D1667" s="72">
        <f t="shared" si="101"/>
        <v>0</v>
      </c>
      <c r="E1667" s="72">
        <f t="shared" si="102"/>
        <v>0</v>
      </c>
      <c r="F1667" s="72">
        <f t="shared" si="103"/>
        <v>1</v>
      </c>
    </row>
    <row r="1668" spans="1:6" ht="25" x14ac:dyDescent="0.35">
      <c r="A1668" s="62">
        <v>541620</v>
      </c>
      <c r="B1668" s="62" t="s">
        <v>1614</v>
      </c>
      <c r="C1668" s="72">
        <f t="shared" ref="C1668:C1731" si="104">IF(LEN($A1668 )&lt;= 2,1, 0)</f>
        <v>0</v>
      </c>
      <c r="D1668" s="72">
        <f t="shared" ref="D1668:D1731" si="105">IF(LEN($A1668 )&lt;= 3,1, 0)</f>
        <v>0</v>
      </c>
      <c r="E1668" s="72">
        <f t="shared" ref="E1668:E1731" si="106">IF(LEN($A1668 )&lt;= 4,1, 0)</f>
        <v>0</v>
      </c>
      <c r="F1668" s="72">
        <f t="shared" ref="F1668:F1731" si="107">IF(LEN($A1668 )&lt;= 5,1, 0)</f>
        <v>0</v>
      </c>
    </row>
    <row r="1669" spans="1:6" ht="37.5" x14ac:dyDescent="0.35">
      <c r="A1669" s="62">
        <v>54169</v>
      </c>
      <c r="B1669" s="62" t="s">
        <v>1615</v>
      </c>
      <c r="C1669" s="72">
        <f t="shared" si="104"/>
        <v>0</v>
      </c>
      <c r="D1669" s="72">
        <f t="shared" si="105"/>
        <v>0</v>
      </c>
      <c r="E1669" s="72">
        <f t="shared" si="106"/>
        <v>0</v>
      </c>
      <c r="F1669" s="72">
        <f t="shared" si="107"/>
        <v>1</v>
      </c>
    </row>
    <row r="1670" spans="1:6" ht="37.5" x14ac:dyDescent="0.35">
      <c r="A1670" s="62">
        <v>541690</v>
      </c>
      <c r="B1670" s="62" t="s">
        <v>1615</v>
      </c>
      <c r="C1670" s="72">
        <f t="shared" si="104"/>
        <v>0</v>
      </c>
      <c r="D1670" s="72">
        <f t="shared" si="105"/>
        <v>0</v>
      </c>
      <c r="E1670" s="72">
        <f t="shared" si="106"/>
        <v>0</v>
      </c>
      <c r="F1670" s="72">
        <f t="shared" si="107"/>
        <v>0</v>
      </c>
    </row>
    <row r="1671" spans="1:6" ht="37.5" x14ac:dyDescent="0.35">
      <c r="A1671" s="62">
        <v>5417</v>
      </c>
      <c r="B1671" s="62" t="s">
        <v>1616</v>
      </c>
      <c r="C1671" s="72">
        <f t="shared" si="104"/>
        <v>0</v>
      </c>
      <c r="D1671" s="72">
        <f t="shared" si="105"/>
        <v>0</v>
      </c>
      <c r="E1671" s="72">
        <f t="shared" si="106"/>
        <v>1</v>
      </c>
      <c r="F1671" s="72">
        <f t="shared" si="107"/>
        <v>1</v>
      </c>
    </row>
    <row r="1672" spans="1:6" ht="62.5" x14ac:dyDescent="0.35">
      <c r="A1672" s="62">
        <v>54171</v>
      </c>
      <c r="B1672" s="62" t="s">
        <v>1617</v>
      </c>
      <c r="C1672" s="72">
        <f t="shared" si="104"/>
        <v>0</v>
      </c>
      <c r="D1672" s="72">
        <f t="shared" si="105"/>
        <v>0</v>
      </c>
      <c r="E1672" s="72">
        <f t="shared" si="106"/>
        <v>0</v>
      </c>
      <c r="F1672" s="72">
        <f t="shared" si="107"/>
        <v>1</v>
      </c>
    </row>
    <row r="1673" spans="1:6" ht="37.5" x14ac:dyDescent="0.35">
      <c r="A1673" s="69">
        <v>541713</v>
      </c>
      <c r="B1673" s="69" t="s">
        <v>1618</v>
      </c>
      <c r="C1673" s="72">
        <f t="shared" si="104"/>
        <v>0</v>
      </c>
      <c r="D1673" s="72">
        <f t="shared" si="105"/>
        <v>0</v>
      </c>
      <c r="E1673" s="72">
        <f t="shared" si="106"/>
        <v>0</v>
      </c>
      <c r="F1673" s="72">
        <f t="shared" si="107"/>
        <v>0</v>
      </c>
    </row>
    <row r="1674" spans="1:6" ht="62.5" x14ac:dyDescent="0.35">
      <c r="A1674" s="69">
        <v>541714</v>
      </c>
      <c r="B1674" s="69" t="s">
        <v>1619</v>
      </c>
      <c r="C1674" s="72">
        <f t="shared" si="104"/>
        <v>0</v>
      </c>
      <c r="D1674" s="72">
        <f t="shared" si="105"/>
        <v>0</v>
      </c>
      <c r="E1674" s="72">
        <f t="shared" si="106"/>
        <v>0</v>
      </c>
      <c r="F1674" s="72">
        <f t="shared" si="107"/>
        <v>0</v>
      </c>
    </row>
    <row r="1675" spans="1:6" ht="87.5" x14ac:dyDescent="0.35">
      <c r="A1675" s="69">
        <v>541715</v>
      </c>
      <c r="B1675" s="69" t="s">
        <v>1620</v>
      </c>
      <c r="C1675" s="72">
        <f t="shared" si="104"/>
        <v>0</v>
      </c>
      <c r="D1675" s="72">
        <f t="shared" si="105"/>
        <v>0</v>
      </c>
      <c r="E1675" s="72">
        <f t="shared" si="106"/>
        <v>0</v>
      </c>
      <c r="F1675" s="72">
        <f t="shared" si="107"/>
        <v>0</v>
      </c>
    </row>
    <row r="1676" spans="1:6" ht="50" x14ac:dyDescent="0.35">
      <c r="A1676" s="62">
        <v>54172</v>
      </c>
      <c r="B1676" s="62" t="s">
        <v>1621</v>
      </c>
      <c r="C1676" s="72">
        <f t="shared" si="104"/>
        <v>0</v>
      </c>
      <c r="D1676" s="72">
        <f t="shared" si="105"/>
        <v>0</v>
      </c>
      <c r="E1676" s="72">
        <f t="shared" si="106"/>
        <v>0</v>
      </c>
      <c r="F1676" s="72">
        <f t="shared" si="107"/>
        <v>1</v>
      </c>
    </row>
    <row r="1677" spans="1:6" ht="50" x14ac:dyDescent="0.35">
      <c r="A1677" s="62">
        <v>541720</v>
      </c>
      <c r="B1677" s="62" t="s">
        <v>1622</v>
      </c>
      <c r="C1677" s="72">
        <f t="shared" si="104"/>
        <v>0</v>
      </c>
      <c r="D1677" s="72">
        <f t="shared" si="105"/>
        <v>0</v>
      </c>
      <c r="E1677" s="72">
        <f t="shared" si="106"/>
        <v>0</v>
      </c>
      <c r="F1677" s="72">
        <f t="shared" si="107"/>
        <v>0</v>
      </c>
    </row>
    <row r="1678" spans="1:6" ht="37.5" x14ac:dyDescent="0.35">
      <c r="A1678" s="62">
        <v>5418</v>
      </c>
      <c r="B1678" s="62" t="s">
        <v>1623</v>
      </c>
      <c r="C1678" s="72">
        <f t="shared" si="104"/>
        <v>0</v>
      </c>
      <c r="D1678" s="72">
        <f t="shared" si="105"/>
        <v>0</v>
      </c>
      <c r="E1678" s="72">
        <f t="shared" si="106"/>
        <v>1</v>
      </c>
      <c r="F1678" s="72">
        <f t="shared" si="107"/>
        <v>1</v>
      </c>
    </row>
    <row r="1679" spans="1:6" x14ac:dyDescent="0.35">
      <c r="A1679" s="62">
        <v>54181</v>
      </c>
      <c r="B1679" s="62" t="s">
        <v>1624</v>
      </c>
      <c r="C1679" s="72">
        <f t="shared" si="104"/>
        <v>0</v>
      </c>
      <c r="D1679" s="72">
        <f t="shared" si="105"/>
        <v>0</v>
      </c>
      <c r="E1679" s="72">
        <f t="shared" si="106"/>
        <v>0</v>
      </c>
      <c r="F1679" s="72">
        <f t="shared" si="107"/>
        <v>1</v>
      </c>
    </row>
    <row r="1680" spans="1:6" x14ac:dyDescent="0.35">
      <c r="A1680" s="62">
        <v>541810</v>
      </c>
      <c r="B1680" s="62" t="s">
        <v>1624</v>
      </c>
      <c r="C1680" s="72">
        <f t="shared" si="104"/>
        <v>0</v>
      </c>
      <c r="D1680" s="72">
        <f t="shared" si="105"/>
        <v>0</v>
      </c>
      <c r="E1680" s="72">
        <f t="shared" si="106"/>
        <v>0</v>
      </c>
      <c r="F1680" s="72">
        <f t="shared" si="107"/>
        <v>0</v>
      </c>
    </row>
    <row r="1681" spans="1:6" ht="25" x14ac:dyDescent="0.35">
      <c r="A1681" s="62">
        <v>54182</v>
      </c>
      <c r="B1681" s="62" t="s">
        <v>1625</v>
      </c>
      <c r="C1681" s="72">
        <f t="shared" si="104"/>
        <v>0</v>
      </c>
      <c r="D1681" s="72">
        <f t="shared" si="105"/>
        <v>0</v>
      </c>
      <c r="E1681" s="72">
        <f t="shared" si="106"/>
        <v>0</v>
      </c>
      <c r="F1681" s="72">
        <f t="shared" si="107"/>
        <v>1</v>
      </c>
    </row>
    <row r="1682" spans="1:6" ht="25" x14ac:dyDescent="0.35">
      <c r="A1682" s="62">
        <v>541820</v>
      </c>
      <c r="B1682" s="62" t="s">
        <v>1625</v>
      </c>
      <c r="C1682" s="72">
        <f t="shared" si="104"/>
        <v>0</v>
      </c>
      <c r="D1682" s="72">
        <f t="shared" si="105"/>
        <v>0</v>
      </c>
      <c r="E1682" s="72">
        <f t="shared" si="106"/>
        <v>0</v>
      </c>
      <c r="F1682" s="72">
        <f t="shared" si="107"/>
        <v>0</v>
      </c>
    </row>
    <row r="1683" spans="1:6" ht="25" x14ac:dyDescent="0.35">
      <c r="A1683" s="62">
        <v>54183</v>
      </c>
      <c r="B1683" s="62" t="s">
        <v>1626</v>
      </c>
      <c r="C1683" s="72">
        <f t="shared" si="104"/>
        <v>0</v>
      </c>
      <c r="D1683" s="72">
        <f t="shared" si="105"/>
        <v>0</v>
      </c>
      <c r="E1683" s="72">
        <f t="shared" si="106"/>
        <v>0</v>
      </c>
      <c r="F1683" s="72">
        <f t="shared" si="107"/>
        <v>1</v>
      </c>
    </row>
    <row r="1684" spans="1:6" ht="25" x14ac:dyDescent="0.35">
      <c r="A1684" s="62">
        <v>541830</v>
      </c>
      <c r="B1684" s="62" t="s">
        <v>1626</v>
      </c>
      <c r="C1684" s="72">
        <f t="shared" si="104"/>
        <v>0</v>
      </c>
      <c r="D1684" s="72">
        <f t="shared" si="105"/>
        <v>0</v>
      </c>
      <c r="E1684" s="72">
        <f t="shared" si="106"/>
        <v>0</v>
      </c>
      <c r="F1684" s="72">
        <f t="shared" si="107"/>
        <v>0</v>
      </c>
    </row>
    <row r="1685" spans="1:6" ht="25" x14ac:dyDescent="0.35">
      <c r="A1685" s="62">
        <v>54184</v>
      </c>
      <c r="B1685" s="62" t="s">
        <v>1627</v>
      </c>
      <c r="C1685" s="72">
        <f t="shared" si="104"/>
        <v>0</v>
      </c>
      <c r="D1685" s="72">
        <f t="shared" si="105"/>
        <v>0</v>
      </c>
      <c r="E1685" s="72">
        <f t="shared" si="106"/>
        <v>0</v>
      </c>
      <c r="F1685" s="72">
        <f t="shared" si="107"/>
        <v>1</v>
      </c>
    </row>
    <row r="1686" spans="1:6" ht="25" x14ac:dyDescent="0.35">
      <c r="A1686" s="62">
        <v>541840</v>
      </c>
      <c r="B1686" s="62" t="s">
        <v>1627</v>
      </c>
      <c r="C1686" s="72">
        <f t="shared" si="104"/>
        <v>0</v>
      </c>
      <c r="D1686" s="72">
        <f t="shared" si="105"/>
        <v>0</v>
      </c>
      <c r="E1686" s="72">
        <f t="shared" si="106"/>
        <v>0</v>
      </c>
      <c r="F1686" s="72">
        <f t="shared" si="107"/>
        <v>0</v>
      </c>
    </row>
    <row r="1687" spans="1:6" x14ac:dyDescent="0.35">
      <c r="A1687" s="62">
        <v>54185</v>
      </c>
      <c r="B1687" s="62" t="s">
        <v>1628</v>
      </c>
      <c r="C1687" s="72">
        <f t="shared" si="104"/>
        <v>0</v>
      </c>
      <c r="D1687" s="72">
        <f t="shared" si="105"/>
        <v>0</v>
      </c>
      <c r="E1687" s="72">
        <f t="shared" si="106"/>
        <v>0</v>
      </c>
      <c r="F1687" s="72">
        <f t="shared" si="107"/>
        <v>1</v>
      </c>
    </row>
    <row r="1688" spans="1:6" x14ac:dyDescent="0.35">
      <c r="A1688" s="62">
        <v>541850</v>
      </c>
      <c r="B1688" s="62" t="s">
        <v>1628</v>
      </c>
      <c r="C1688" s="72">
        <f t="shared" si="104"/>
        <v>0</v>
      </c>
      <c r="D1688" s="72">
        <f t="shared" si="105"/>
        <v>0</v>
      </c>
      <c r="E1688" s="72">
        <f t="shared" si="106"/>
        <v>0</v>
      </c>
      <c r="F1688" s="72">
        <f t="shared" si="107"/>
        <v>0</v>
      </c>
    </row>
    <row r="1689" spans="1:6" ht="25" x14ac:dyDescent="0.35">
      <c r="A1689" s="62">
        <v>54186</v>
      </c>
      <c r="B1689" s="62" t="s">
        <v>1629</v>
      </c>
      <c r="C1689" s="72">
        <f t="shared" si="104"/>
        <v>0</v>
      </c>
      <c r="D1689" s="72">
        <f t="shared" si="105"/>
        <v>0</v>
      </c>
      <c r="E1689" s="72">
        <f t="shared" si="106"/>
        <v>0</v>
      </c>
      <c r="F1689" s="72">
        <f t="shared" si="107"/>
        <v>1</v>
      </c>
    </row>
    <row r="1690" spans="1:6" ht="25" x14ac:dyDescent="0.35">
      <c r="A1690" s="62">
        <v>541860</v>
      </c>
      <c r="B1690" s="62" t="s">
        <v>1629</v>
      </c>
      <c r="C1690" s="72">
        <f t="shared" si="104"/>
        <v>0</v>
      </c>
      <c r="D1690" s="72">
        <f t="shared" si="105"/>
        <v>0</v>
      </c>
      <c r="E1690" s="72">
        <f t="shared" si="106"/>
        <v>0</v>
      </c>
      <c r="F1690" s="72">
        <f t="shared" si="107"/>
        <v>0</v>
      </c>
    </row>
    <row r="1691" spans="1:6" ht="25" x14ac:dyDescent="0.35">
      <c r="A1691" s="62">
        <v>54187</v>
      </c>
      <c r="B1691" s="62" t="s">
        <v>1630</v>
      </c>
      <c r="C1691" s="72">
        <f t="shared" si="104"/>
        <v>0</v>
      </c>
      <c r="D1691" s="72">
        <f t="shared" si="105"/>
        <v>0</v>
      </c>
      <c r="E1691" s="72">
        <f t="shared" si="106"/>
        <v>0</v>
      </c>
      <c r="F1691" s="72">
        <f t="shared" si="107"/>
        <v>1</v>
      </c>
    </row>
    <row r="1692" spans="1:6" ht="25" x14ac:dyDescent="0.35">
      <c r="A1692" s="62">
        <v>541870</v>
      </c>
      <c r="B1692" s="62" t="s">
        <v>1630</v>
      </c>
      <c r="C1692" s="72">
        <f t="shared" si="104"/>
        <v>0</v>
      </c>
      <c r="D1692" s="72">
        <f t="shared" si="105"/>
        <v>0</v>
      </c>
      <c r="E1692" s="72">
        <f t="shared" si="106"/>
        <v>0</v>
      </c>
      <c r="F1692" s="72">
        <f t="shared" si="107"/>
        <v>0</v>
      </c>
    </row>
    <row r="1693" spans="1:6" ht="37.5" x14ac:dyDescent="0.35">
      <c r="A1693" s="62">
        <v>54189</v>
      </c>
      <c r="B1693" s="62" t="s">
        <v>1631</v>
      </c>
      <c r="C1693" s="72">
        <f t="shared" si="104"/>
        <v>0</v>
      </c>
      <c r="D1693" s="72">
        <f t="shared" si="105"/>
        <v>0</v>
      </c>
      <c r="E1693" s="72">
        <f t="shared" si="106"/>
        <v>0</v>
      </c>
      <c r="F1693" s="72">
        <f t="shared" si="107"/>
        <v>1</v>
      </c>
    </row>
    <row r="1694" spans="1:6" ht="37.5" x14ac:dyDescent="0.35">
      <c r="A1694" s="62">
        <v>541890</v>
      </c>
      <c r="B1694" s="62" t="s">
        <v>1632</v>
      </c>
      <c r="C1694" s="72">
        <f t="shared" si="104"/>
        <v>0</v>
      </c>
      <c r="D1694" s="72">
        <f t="shared" si="105"/>
        <v>0</v>
      </c>
      <c r="E1694" s="72">
        <f t="shared" si="106"/>
        <v>0</v>
      </c>
      <c r="F1694" s="72">
        <f t="shared" si="107"/>
        <v>0</v>
      </c>
    </row>
    <row r="1695" spans="1:6" ht="37.5" x14ac:dyDescent="0.35">
      <c r="A1695" s="62">
        <v>5419</v>
      </c>
      <c r="B1695" s="62" t="s">
        <v>1633</v>
      </c>
      <c r="C1695" s="72">
        <f t="shared" si="104"/>
        <v>0</v>
      </c>
      <c r="D1695" s="72">
        <f t="shared" si="105"/>
        <v>0</v>
      </c>
      <c r="E1695" s="72">
        <f t="shared" si="106"/>
        <v>1</v>
      </c>
      <c r="F1695" s="72">
        <f t="shared" si="107"/>
        <v>1</v>
      </c>
    </row>
    <row r="1696" spans="1:6" ht="37.5" x14ac:dyDescent="0.35">
      <c r="A1696" s="62">
        <v>54191</v>
      </c>
      <c r="B1696" s="62" t="s">
        <v>1634</v>
      </c>
      <c r="C1696" s="72">
        <f t="shared" si="104"/>
        <v>0</v>
      </c>
      <c r="D1696" s="72">
        <f t="shared" si="105"/>
        <v>0</v>
      </c>
      <c r="E1696" s="72">
        <f t="shared" si="106"/>
        <v>0</v>
      </c>
      <c r="F1696" s="72">
        <f t="shared" si="107"/>
        <v>1</v>
      </c>
    </row>
    <row r="1697" spans="1:6" ht="37.5" x14ac:dyDescent="0.35">
      <c r="A1697" s="62">
        <v>541910</v>
      </c>
      <c r="B1697" s="62" t="s">
        <v>1634</v>
      </c>
      <c r="C1697" s="72">
        <f t="shared" si="104"/>
        <v>0</v>
      </c>
      <c r="D1697" s="72">
        <f t="shared" si="105"/>
        <v>0</v>
      </c>
      <c r="E1697" s="72">
        <f t="shared" si="106"/>
        <v>0</v>
      </c>
      <c r="F1697" s="72">
        <f t="shared" si="107"/>
        <v>0</v>
      </c>
    </row>
    <row r="1698" spans="1:6" ht="25" x14ac:dyDescent="0.35">
      <c r="A1698" s="62">
        <v>54192</v>
      </c>
      <c r="B1698" s="62" t="s">
        <v>1635</v>
      </c>
      <c r="C1698" s="72">
        <f t="shared" si="104"/>
        <v>0</v>
      </c>
      <c r="D1698" s="72">
        <f t="shared" si="105"/>
        <v>0</v>
      </c>
      <c r="E1698" s="72">
        <f t="shared" si="106"/>
        <v>0</v>
      </c>
      <c r="F1698" s="72">
        <f t="shared" si="107"/>
        <v>1</v>
      </c>
    </row>
    <row r="1699" spans="1:6" ht="25" x14ac:dyDescent="0.35">
      <c r="A1699" s="62">
        <v>541921</v>
      </c>
      <c r="B1699" s="62" t="s">
        <v>1636</v>
      </c>
      <c r="C1699" s="72">
        <f t="shared" si="104"/>
        <v>0</v>
      </c>
      <c r="D1699" s="72">
        <f t="shared" si="105"/>
        <v>0</v>
      </c>
      <c r="E1699" s="72">
        <f t="shared" si="106"/>
        <v>0</v>
      </c>
      <c r="F1699" s="72">
        <f t="shared" si="107"/>
        <v>0</v>
      </c>
    </row>
    <row r="1700" spans="1:6" ht="25" x14ac:dyDescent="0.35">
      <c r="A1700" s="62">
        <v>541922</v>
      </c>
      <c r="B1700" s="62" t="s">
        <v>1637</v>
      </c>
      <c r="C1700" s="72">
        <f t="shared" si="104"/>
        <v>0</v>
      </c>
      <c r="D1700" s="72">
        <f t="shared" si="105"/>
        <v>0</v>
      </c>
      <c r="E1700" s="72">
        <f t="shared" si="106"/>
        <v>0</v>
      </c>
      <c r="F1700" s="72">
        <f t="shared" si="107"/>
        <v>0</v>
      </c>
    </row>
    <row r="1701" spans="1:6" ht="37.5" x14ac:dyDescent="0.35">
      <c r="A1701" s="62">
        <v>54193</v>
      </c>
      <c r="B1701" s="62" t="s">
        <v>1638</v>
      </c>
      <c r="C1701" s="72">
        <f t="shared" si="104"/>
        <v>0</v>
      </c>
      <c r="D1701" s="72">
        <f t="shared" si="105"/>
        <v>0</v>
      </c>
      <c r="E1701" s="72">
        <f t="shared" si="106"/>
        <v>0</v>
      </c>
      <c r="F1701" s="72">
        <f t="shared" si="107"/>
        <v>1</v>
      </c>
    </row>
    <row r="1702" spans="1:6" ht="37.5" x14ac:dyDescent="0.35">
      <c r="A1702" s="62">
        <v>541930</v>
      </c>
      <c r="B1702" s="62" t="s">
        <v>1638</v>
      </c>
      <c r="C1702" s="72">
        <f t="shared" si="104"/>
        <v>0</v>
      </c>
      <c r="D1702" s="72">
        <f t="shared" si="105"/>
        <v>0</v>
      </c>
      <c r="E1702" s="72">
        <f t="shared" si="106"/>
        <v>0</v>
      </c>
      <c r="F1702" s="72">
        <f t="shared" si="107"/>
        <v>0</v>
      </c>
    </row>
    <row r="1703" spans="1:6" x14ac:dyDescent="0.35">
      <c r="A1703" s="62">
        <v>54194</v>
      </c>
      <c r="B1703" s="62" t="s">
        <v>1639</v>
      </c>
      <c r="C1703" s="72">
        <f t="shared" si="104"/>
        <v>0</v>
      </c>
      <c r="D1703" s="72">
        <f t="shared" si="105"/>
        <v>0</v>
      </c>
      <c r="E1703" s="72">
        <f t="shared" si="106"/>
        <v>0</v>
      </c>
      <c r="F1703" s="72">
        <f t="shared" si="107"/>
        <v>1</v>
      </c>
    </row>
    <row r="1704" spans="1:6" x14ac:dyDescent="0.35">
      <c r="A1704" s="62">
        <v>541940</v>
      </c>
      <c r="B1704" s="62" t="s">
        <v>1640</v>
      </c>
      <c r="C1704" s="72">
        <f t="shared" si="104"/>
        <v>0</v>
      </c>
      <c r="D1704" s="72">
        <f t="shared" si="105"/>
        <v>0</v>
      </c>
      <c r="E1704" s="72">
        <f t="shared" si="106"/>
        <v>0</v>
      </c>
      <c r="F1704" s="72">
        <f t="shared" si="107"/>
        <v>0</v>
      </c>
    </row>
    <row r="1705" spans="1:6" ht="50" x14ac:dyDescent="0.35">
      <c r="A1705" s="62">
        <v>54199</v>
      </c>
      <c r="B1705" s="62" t="s">
        <v>1641</v>
      </c>
      <c r="C1705" s="72">
        <f t="shared" si="104"/>
        <v>0</v>
      </c>
      <c r="D1705" s="72">
        <f t="shared" si="105"/>
        <v>0</v>
      </c>
      <c r="E1705" s="72">
        <f t="shared" si="106"/>
        <v>0</v>
      </c>
      <c r="F1705" s="72">
        <f t="shared" si="107"/>
        <v>1</v>
      </c>
    </row>
    <row r="1706" spans="1:6" ht="50" x14ac:dyDescent="0.35">
      <c r="A1706" s="62">
        <v>541990</v>
      </c>
      <c r="B1706" s="62" t="s">
        <v>1641</v>
      </c>
      <c r="C1706" s="72">
        <f t="shared" si="104"/>
        <v>0</v>
      </c>
      <c r="D1706" s="72">
        <f t="shared" si="105"/>
        <v>0</v>
      </c>
      <c r="E1706" s="72">
        <f t="shared" si="106"/>
        <v>0</v>
      </c>
      <c r="F1706" s="72">
        <f t="shared" si="107"/>
        <v>0</v>
      </c>
    </row>
    <row r="1707" spans="1:6" ht="37.5" x14ac:dyDescent="0.35">
      <c r="A1707" s="62">
        <v>55</v>
      </c>
      <c r="B1707" s="62" t="s">
        <v>1642</v>
      </c>
      <c r="C1707" s="72">
        <f t="shared" si="104"/>
        <v>1</v>
      </c>
      <c r="D1707" s="72">
        <f t="shared" si="105"/>
        <v>1</v>
      </c>
      <c r="E1707" s="72">
        <f t="shared" si="106"/>
        <v>1</v>
      </c>
      <c r="F1707" s="72">
        <f t="shared" si="107"/>
        <v>1</v>
      </c>
    </row>
    <row r="1708" spans="1:6" ht="37.5" x14ac:dyDescent="0.35">
      <c r="A1708" s="62">
        <v>551</v>
      </c>
      <c r="B1708" s="62" t="s">
        <v>1642</v>
      </c>
      <c r="C1708" s="72">
        <f t="shared" si="104"/>
        <v>0</v>
      </c>
      <c r="D1708" s="72">
        <f t="shared" si="105"/>
        <v>1</v>
      </c>
      <c r="E1708" s="72">
        <f t="shared" si="106"/>
        <v>1</v>
      </c>
      <c r="F1708" s="72">
        <f t="shared" si="107"/>
        <v>1</v>
      </c>
    </row>
    <row r="1709" spans="1:6" ht="37.5" x14ac:dyDescent="0.35">
      <c r="A1709" s="62">
        <v>5511</v>
      </c>
      <c r="B1709" s="62" t="s">
        <v>1642</v>
      </c>
      <c r="C1709" s="72">
        <f t="shared" si="104"/>
        <v>0</v>
      </c>
      <c r="D1709" s="72">
        <f t="shared" si="105"/>
        <v>0</v>
      </c>
      <c r="E1709" s="72">
        <f t="shared" si="106"/>
        <v>1</v>
      </c>
      <c r="F1709" s="72">
        <f t="shared" si="107"/>
        <v>1</v>
      </c>
    </row>
    <row r="1710" spans="1:6" ht="37.5" x14ac:dyDescent="0.35">
      <c r="A1710" s="62">
        <v>55111</v>
      </c>
      <c r="B1710" s="62" t="s">
        <v>1642</v>
      </c>
      <c r="C1710" s="72">
        <f t="shared" si="104"/>
        <v>0</v>
      </c>
      <c r="D1710" s="72">
        <f t="shared" si="105"/>
        <v>0</v>
      </c>
      <c r="E1710" s="72">
        <f t="shared" si="106"/>
        <v>0</v>
      </c>
      <c r="F1710" s="72">
        <f t="shared" si="107"/>
        <v>1</v>
      </c>
    </row>
    <row r="1711" spans="1:6" ht="25" x14ac:dyDescent="0.35">
      <c r="A1711" s="62">
        <v>551111</v>
      </c>
      <c r="B1711" s="62" t="s">
        <v>1643</v>
      </c>
      <c r="C1711" s="72">
        <f t="shared" si="104"/>
        <v>0</v>
      </c>
      <c r="D1711" s="72">
        <f t="shared" si="105"/>
        <v>0</v>
      </c>
      <c r="E1711" s="72">
        <f t="shared" si="106"/>
        <v>0</v>
      </c>
      <c r="F1711" s="72">
        <f t="shared" si="107"/>
        <v>0</v>
      </c>
    </row>
    <row r="1712" spans="1:6" ht="25" x14ac:dyDescent="0.35">
      <c r="A1712" s="62">
        <v>551112</v>
      </c>
      <c r="B1712" s="62" t="s">
        <v>1644</v>
      </c>
      <c r="C1712" s="72">
        <f t="shared" si="104"/>
        <v>0</v>
      </c>
      <c r="D1712" s="72">
        <f t="shared" si="105"/>
        <v>0</v>
      </c>
      <c r="E1712" s="72">
        <f t="shared" si="106"/>
        <v>0</v>
      </c>
      <c r="F1712" s="72">
        <f t="shared" si="107"/>
        <v>0</v>
      </c>
    </row>
    <row r="1713" spans="1:6" ht="50" x14ac:dyDescent="0.35">
      <c r="A1713" s="62">
        <v>551114</v>
      </c>
      <c r="B1713" s="62" t="s">
        <v>1645</v>
      </c>
      <c r="C1713" s="72">
        <f t="shared" si="104"/>
        <v>0</v>
      </c>
      <c r="D1713" s="72">
        <f t="shared" si="105"/>
        <v>0</v>
      </c>
      <c r="E1713" s="72">
        <f t="shared" si="106"/>
        <v>0</v>
      </c>
      <c r="F1713" s="72">
        <f t="shared" si="107"/>
        <v>0</v>
      </c>
    </row>
    <row r="1714" spans="1:6" ht="62.5" x14ac:dyDescent="0.35">
      <c r="A1714" s="62">
        <v>56</v>
      </c>
      <c r="B1714" s="62" t="s">
        <v>1646</v>
      </c>
      <c r="C1714" s="72">
        <f t="shared" si="104"/>
        <v>1</v>
      </c>
      <c r="D1714" s="72">
        <f t="shared" si="105"/>
        <v>1</v>
      </c>
      <c r="E1714" s="72">
        <f t="shared" si="106"/>
        <v>1</v>
      </c>
      <c r="F1714" s="72">
        <f t="shared" si="107"/>
        <v>1</v>
      </c>
    </row>
    <row r="1715" spans="1:6" ht="25" x14ac:dyDescent="0.35">
      <c r="A1715" s="62">
        <v>561</v>
      </c>
      <c r="B1715" s="62" t="s">
        <v>1647</v>
      </c>
      <c r="C1715" s="72">
        <f t="shared" si="104"/>
        <v>0</v>
      </c>
      <c r="D1715" s="72">
        <f t="shared" si="105"/>
        <v>1</v>
      </c>
      <c r="E1715" s="72">
        <f t="shared" si="106"/>
        <v>1</v>
      </c>
      <c r="F1715" s="72">
        <f t="shared" si="107"/>
        <v>1</v>
      </c>
    </row>
    <row r="1716" spans="1:6" ht="25" x14ac:dyDescent="0.35">
      <c r="A1716" s="62">
        <v>5611</v>
      </c>
      <c r="B1716" s="62" t="s">
        <v>1648</v>
      </c>
      <c r="C1716" s="72">
        <f t="shared" si="104"/>
        <v>0</v>
      </c>
      <c r="D1716" s="72">
        <f t="shared" si="105"/>
        <v>0</v>
      </c>
      <c r="E1716" s="72">
        <f t="shared" si="106"/>
        <v>1</v>
      </c>
      <c r="F1716" s="72">
        <f t="shared" si="107"/>
        <v>1</v>
      </c>
    </row>
    <row r="1717" spans="1:6" ht="25" x14ac:dyDescent="0.35">
      <c r="A1717" s="62">
        <v>56111</v>
      </c>
      <c r="B1717" s="62" t="s">
        <v>1648</v>
      </c>
      <c r="C1717" s="72">
        <f t="shared" si="104"/>
        <v>0</v>
      </c>
      <c r="D1717" s="72">
        <f t="shared" si="105"/>
        <v>0</v>
      </c>
      <c r="E1717" s="72">
        <f t="shared" si="106"/>
        <v>0</v>
      </c>
      <c r="F1717" s="72">
        <f t="shared" si="107"/>
        <v>1</v>
      </c>
    </row>
    <row r="1718" spans="1:6" ht="25" x14ac:dyDescent="0.35">
      <c r="A1718" s="62">
        <v>561110</v>
      </c>
      <c r="B1718" s="62" t="s">
        <v>1648</v>
      </c>
      <c r="C1718" s="72">
        <f t="shared" si="104"/>
        <v>0</v>
      </c>
      <c r="D1718" s="72">
        <f t="shared" si="105"/>
        <v>0</v>
      </c>
      <c r="E1718" s="72">
        <f t="shared" si="106"/>
        <v>0</v>
      </c>
      <c r="F1718" s="72">
        <f t="shared" si="107"/>
        <v>0</v>
      </c>
    </row>
    <row r="1719" spans="1:6" ht="25" x14ac:dyDescent="0.35">
      <c r="A1719" s="62">
        <v>5612</v>
      </c>
      <c r="B1719" s="62" t="s">
        <v>1649</v>
      </c>
      <c r="C1719" s="72">
        <f t="shared" si="104"/>
        <v>0</v>
      </c>
      <c r="D1719" s="72">
        <f t="shared" si="105"/>
        <v>0</v>
      </c>
      <c r="E1719" s="72">
        <f t="shared" si="106"/>
        <v>1</v>
      </c>
      <c r="F1719" s="72">
        <f t="shared" si="107"/>
        <v>1</v>
      </c>
    </row>
    <row r="1720" spans="1:6" ht="25" x14ac:dyDescent="0.35">
      <c r="A1720" s="62">
        <v>56121</v>
      </c>
      <c r="B1720" s="62" t="s">
        <v>1649</v>
      </c>
      <c r="C1720" s="72">
        <f t="shared" si="104"/>
        <v>0</v>
      </c>
      <c r="D1720" s="72">
        <f t="shared" si="105"/>
        <v>0</v>
      </c>
      <c r="E1720" s="72">
        <f t="shared" si="106"/>
        <v>0</v>
      </c>
      <c r="F1720" s="72">
        <f t="shared" si="107"/>
        <v>1</v>
      </c>
    </row>
    <row r="1721" spans="1:6" ht="25" x14ac:dyDescent="0.35">
      <c r="A1721" s="62">
        <v>561210</v>
      </c>
      <c r="B1721" s="62" t="s">
        <v>1649</v>
      </c>
      <c r="C1721" s="72">
        <f t="shared" si="104"/>
        <v>0</v>
      </c>
      <c r="D1721" s="72">
        <f t="shared" si="105"/>
        <v>0</v>
      </c>
      <c r="E1721" s="72">
        <f t="shared" si="106"/>
        <v>0</v>
      </c>
      <c r="F1721" s="72">
        <f t="shared" si="107"/>
        <v>0</v>
      </c>
    </row>
    <row r="1722" spans="1:6" x14ac:dyDescent="0.35">
      <c r="A1722" s="62">
        <v>5613</v>
      </c>
      <c r="B1722" s="62" t="s">
        <v>1650</v>
      </c>
      <c r="C1722" s="72">
        <f t="shared" si="104"/>
        <v>0</v>
      </c>
      <c r="D1722" s="72">
        <f t="shared" si="105"/>
        <v>0</v>
      </c>
      <c r="E1722" s="72">
        <f t="shared" si="106"/>
        <v>1</v>
      </c>
      <c r="F1722" s="72">
        <f t="shared" si="107"/>
        <v>1</v>
      </c>
    </row>
    <row r="1723" spans="1:6" ht="50" x14ac:dyDescent="0.35">
      <c r="A1723" s="62">
        <v>56131</v>
      </c>
      <c r="B1723" s="62" t="s">
        <v>1651</v>
      </c>
      <c r="C1723" s="72">
        <f t="shared" si="104"/>
        <v>0</v>
      </c>
      <c r="D1723" s="72">
        <f t="shared" si="105"/>
        <v>0</v>
      </c>
      <c r="E1723" s="72">
        <f t="shared" si="106"/>
        <v>0</v>
      </c>
      <c r="F1723" s="72">
        <f t="shared" si="107"/>
        <v>1</v>
      </c>
    </row>
    <row r="1724" spans="1:6" ht="25" x14ac:dyDescent="0.35">
      <c r="A1724" s="62">
        <v>561311</v>
      </c>
      <c r="B1724" s="62" t="s">
        <v>1652</v>
      </c>
      <c r="C1724" s="72">
        <f t="shared" si="104"/>
        <v>0</v>
      </c>
      <c r="D1724" s="72">
        <f t="shared" si="105"/>
        <v>0</v>
      </c>
      <c r="E1724" s="72">
        <f t="shared" si="106"/>
        <v>0</v>
      </c>
      <c r="F1724" s="72">
        <f t="shared" si="107"/>
        <v>0</v>
      </c>
    </row>
    <row r="1725" spans="1:6" ht="25" x14ac:dyDescent="0.35">
      <c r="A1725" s="62">
        <v>561312</v>
      </c>
      <c r="B1725" s="62" t="s">
        <v>1653</v>
      </c>
      <c r="C1725" s="72">
        <f t="shared" si="104"/>
        <v>0</v>
      </c>
      <c r="D1725" s="72">
        <f t="shared" si="105"/>
        <v>0</v>
      </c>
      <c r="E1725" s="72">
        <f t="shared" si="106"/>
        <v>0</v>
      </c>
      <c r="F1725" s="72">
        <f t="shared" si="107"/>
        <v>0</v>
      </c>
    </row>
    <row r="1726" spans="1:6" ht="25" x14ac:dyDescent="0.35">
      <c r="A1726" s="62">
        <v>56132</v>
      </c>
      <c r="B1726" s="62" t="s">
        <v>1654</v>
      </c>
      <c r="C1726" s="72">
        <f t="shared" si="104"/>
        <v>0</v>
      </c>
      <c r="D1726" s="72">
        <f t="shared" si="105"/>
        <v>0</v>
      </c>
      <c r="E1726" s="72">
        <f t="shared" si="106"/>
        <v>0</v>
      </c>
      <c r="F1726" s="72">
        <f t="shared" si="107"/>
        <v>1</v>
      </c>
    </row>
    <row r="1727" spans="1:6" ht="25" x14ac:dyDescent="0.35">
      <c r="A1727" s="62">
        <v>561320</v>
      </c>
      <c r="B1727" s="62" t="s">
        <v>1654</v>
      </c>
      <c r="C1727" s="72">
        <f t="shared" si="104"/>
        <v>0</v>
      </c>
      <c r="D1727" s="72">
        <f t="shared" si="105"/>
        <v>0</v>
      </c>
      <c r="E1727" s="72">
        <f t="shared" si="106"/>
        <v>0</v>
      </c>
      <c r="F1727" s="72">
        <f t="shared" si="107"/>
        <v>0</v>
      </c>
    </row>
    <row r="1728" spans="1:6" ht="37.5" x14ac:dyDescent="0.35">
      <c r="A1728" s="62">
        <v>56133</v>
      </c>
      <c r="B1728" s="62" t="s">
        <v>1655</v>
      </c>
      <c r="C1728" s="72">
        <f t="shared" si="104"/>
        <v>0</v>
      </c>
      <c r="D1728" s="72">
        <f t="shared" si="105"/>
        <v>0</v>
      </c>
      <c r="E1728" s="72">
        <f t="shared" si="106"/>
        <v>0</v>
      </c>
      <c r="F1728" s="72">
        <f t="shared" si="107"/>
        <v>1</v>
      </c>
    </row>
    <row r="1729" spans="1:6" ht="37.5" x14ac:dyDescent="0.35">
      <c r="A1729" s="62">
        <v>561330</v>
      </c>
      <c r="B1729" s="62" t="s">
        <v>1655</v>
      </c>
      <c r="C1729" s="72">
        <f t="shared" si="104"/>
        <v>0</v>
      </c>
      <c r="D1729" s="72">
        <f t="shared" si="105"/>
        <v>0</v>
      </c>
      <c r="E1729" s="72">
        <f t="shared" si="106"/>
        <v>0</v>
      </c>
      <c r="F1729" s="72">
        <f t="shared" si="107"/>
        <v>0</v>
      </c>
    </row>
    <row r="1730" spans="1:6" ht="25" x14ac:dyDescent="0.35">
      <c r="A1730" s="62">
        <v>5614</v>
      </c>
      <c r="B1730" s="62" t="s">
        <v>1656</v>
      </c>
      <c r="C1730" s="72">
        <f t="shared" si="104"/>
        <v>0</v>
      </c>
      <c r="D1730" s="72">
        <f t="shared" si="105"/>
        <v>0</v>
      </c>
      <c r="E1730" s="72">
        <f t="shared" si="106"/>
        <v>1</v>
      </c>
      <c r="F1730" s="72">
        <f t="shared" si="107"/>
        <v>1</v>
      </c>
    </row>
    <row r="1731" spans="1:6" ht="25" x14ac:dyDescent="0.35">
      <c r="A1731" s="62">
        <v>56141</v>
      </c>
      <c r="B1731" s="62" t="s">
        <v>1657</v>
      </c>
      <c r="C1731" s="72">
        <f t="shared" si="104"/>
        <v>0</v>
      </c>
      <c r="D1731" s="72">
        <f t="shared" si="105"/>
        <v>0</v>
      </c>
      <c r="E1731" s="72">
        <f t="shared" si="106"/>
        <v>0</v>
      </c>
      <c r="F1731" s="72">
        <f t="shared" si="107"/>
        <v>1</v>
      </c>
    </row>
    <row r="1732" spans="1:6" ht="25" x14ac:dyDescent="0.35">
      <c r="A1732" s="62">
        <v>561410</v>
      </c>
      <c r="B1732" s="62" t="s">
        <v>1657</v>
      </c>
      <c r="C1732" s="72">
        <f t="shared" ref="C1732:C1795" si="108">IF(LEN($A1732 )&lt;= 2,1, 0)</f>
        <v>0</v>
      </c>
      <c r="D1732" s="72">
        <f t="shared" ref="D1732:D1795" si="109">IF(LEN($A1732 )&lt;= 3,1, 0)</f>
        <v>0</v>
      </c>
      <c r="E1732" s="72">
        <f t="shared" ref="E1732:E1795" si="110">IF(LEN($A1732 )&lt;= 4,1, 0)</f>
        <v>0</v>
      </c>
      <c r="F1732" s="72">
        <f t="shared" ref="F1732:F1795" si="111">IF(LEN($A1732 )&lt;= 5,1, 0)</f>
        <v>0</v>
      </c>
    </row>
    <row r="1733" spans="1:6" ht="25" x14ac:dyDescent="0.35">
      <c r="A1733" s="62">
        <v>56142</v>
      </c>
      <c r="B1733" s="62" t="s">
        <v>1658</v>
      </c>
      <c r="C1733" s="72">
        <f t="shared" si="108"/>
        <v>0</v>
      </c>
      <c r="D1733" s="72">
        <f t="shared" si="109"/>
        <v>0</v>
      </c>
      <c r="E1733" s="72">
        <f t="shared" si="110"/>
        <v>0</v>
      </c>
      <c r="F1733" s="72">
        <f t="shared" si="111"/>
        <v>1</v>
      </c>
    </row>
    <row r="1734" spans="1:6" ht="25" x14ac:dyDescent="0.35">
      <c r="A1734" s="62">
        <v>561421</v>
      </c>
      <c r="B1734" s="62" t="s">
        <v>1659</v>
      </c>
      <c r="C1734" s="72">
        <f t="shared" si="108"/>
        <v>0</v>
      </c>
      <c r="D1734" s="72">
        <f t="shared" si="109"/>
        <v>0</v>
      </c>
      <c r="E1734" s="72">
        <f t="shared" si="110"/>
        <v>0</v>
      </c>
      <c r="F1734" s="72">
        <f t="shared" si="111"/>
        <v>0</v>
      </c>
    </row>
    <row r="1735" spans="1:6" ht="37.5" x14ac:dyDescent="0.35">
      <c r="A1735" s="62">
        <v>561422</v>
      </c>
      <c r="B1735" s="62" t="s">
        <v>1660</v>
      </c>
      <c r="C1735" s="72">
        <f t="shared" si="108"/>
        <v>0</v>
      </c>
      <c r="D1735" s="72">
        <f t="shared" si="109"/>
        <v>0</v>
      </c>
      <c r="E1735" s="72">
        <f t="shared" si="110"/>
        <v>0</v>
      </c>
      <c r="F1735" s="72">
        <f t="shared" si="111"/>
        <v>0</v>
      </c>
    </row>
    <row r="1736" spans="1:6" ht="25" x14ac:dyDescent="0.35">
      <c r="A1736" s="62">
        <v>56143</v>
      </c>
      <c r="B1736" s="62" t="s">
        <v>1661</v>
      </c>
      <c r="C1736" s="72">
        <f t="shared" si="108"/>
        <v>0</v>
      </c>
      <c r="D1736" s="72">
        <f t="shared" si="109"/>
        <v>0</v>
      </c>
      <c r="E1736" s="72">
        <f t="shared" si="110"/>
        <v>0</v>
      </c>
      <c r="F1736" s="72">
        <f t="shared" si="111"/>
        <v>1</v>
      </c>
    </row>
    <row r="1737" spans="1:6" x14ac:dyDescent="0.35">
      <c r="A1737" s="62">
        <v>561431</v>
      </c>
      <c r="B1737" s="62" t="s">
        <v>1662</v>
      </c>
      <c r="C1737" s="72">
        <f t="shared" si="108"/>
        <v>0</v>
      </c>
      <c r="D1737" s="72">
        <f t="shared" si="109"/>
        <v>0</v>
      </c>
      <c r="E1737" s="72">
        <f t="shared" si="110"/>
        <v>0</v>
      </c>
      <c r="F1737" s="72">
        <f t="shared" si="111"/>
        <v>0</v>
      </c>
    </row>
    <row r="1738" spans="1:6" ht="50" x14ac:dyDescent="0.35">
      <c r="A1738" s="62">
        <v>561439</v>
      </c>
      <c r="B1738" s="62" t="s">
        <v>1663</v>
      </c>
      <c r="C1738" s="72">
        <f t="shared" si="108"/>
        <v>0</v>
      </c>
      <c r="D1738" s="72">
        <f t="shared" si="109"/>
        <v>0</v>
      </c>
      <c r="E1738" s="72">
        <f t="shared" si="110"/>
        <v>0</v>
      </c>
      <c r="F1738" s="72">
        <f t="shared" si="111"/>
        <v>0</v>
      </c>
    </row>
    <row r="1739" spans="1:6" x14ac:dyDescent="0.35">
      <c r="A1739" s="62">
        <v>56144</v>
      </c>
      <c r="B1739" s="62" t="s">
        <v>1664</v>
      </c>
      <c r="C1739" s="72">
        <f t="shared" si="108"/>
        <v>0</v>
      </c>
      <c r="D1739" s="72">
        <f t="shared" si="109"/>
        <v>0</v>
      </c>
      <c r="E1739" s="72">
        <f t="shared" si="110"/>
        <v>0</v>
      </c>
      <c r="F1739" s="72">
        <f t="shared" si="111"/>
        <v>1</v>
      </c>
    </row>
    <row r="1740" spans="1:6" x14ac:dyDescent="0.35">
      <c r="A1740" s="62">
        <v>561440</v>
      </c>
      <c r="B1740" s="62" t="s">
        <v>1664</v>
      </c>
      <c r="C1740" s="72">
        <f t="shared" si="108"/>
        <v>0</v>
      </c>
      <c r="D1740" s="72">
        <f t="shared" si="109"/>
        <v>0</v>
      </c>
      <c r="E1740" s="72">
        <f t="shared" si="110"/>
        <v>0</v>
      </c>
      <c r="F1740" s="72">
        <f t="shared" si="111"/>
        <v>0</v>
      </c>
    </row>
    <row r="1741" spans="1:6" x14ac:dyDescent="0.35">
      <c r="A1741" s="62">
        <v>56145</v>
      </c>
      <c r="B1741" s="62" t="s">
        <v>1665</v>
      </c>
      <c r="C1741" s="72">
        <f t="shared" si="108"/>
        <v>0</v>
      </c>
      <c r="D1741" s="72">
        <f t="shared" si="109"/>
        <v>0</v>
      </c>
      <c r="E1741" s="72">
        <f t="shared" si="110"/>
        <v>0</v>
      </c>
      <c r="F1741" s="72">
        <f t="shared" si="111"/>
        <v>1</v>
      </c>
    </row>
    <row r="1742" spans="1:6" x14ac:dyDescent="0.35">
      <c r="A1742" s="62">
        <v>561450</v>
      </c>
      <c r="B1742" s="62" t="s">
        <v>1665</v>
      </c>
      <c r="C1742" s="72">
        <f t="shared" si="108"/>
        <v>0</v>
      </c>
      <c r="D1742" s="72">
        <f t="shared" si="109"/>
        <v>0</v>
      </c>
      <c r="E1742" s="72">
        <f t="shared" si="110"/>
        <v>0</v>
      </c>
      <c r="F1742" s="72">
        <f t="shared" si="111"/>
        <v>0</v>
      </c>
    </row>
    <row r="1743" spans="1:6" ht="25" x14ac:dyDescent="0.35">
      <c r="A1743" s="62">
        <v>56149</v>
      </c>
      <c r="B1743" s="62" t="s">
        <v>1666</v>
      </c>
      <c r="C1743" s="72">
        <f t="shared" si="108"/>
        <v>0</v>
      </c>
      <c r="D1743" s="72">
        <f t="shared" si="109"/>
        <v>0</v>
      </c>
      <c r="E1743" s="72">
        <f t="shared" si="110"/>
        <v>0</v>
      </c>
      <c r="F1743" s="72">
        <f t="shared" si="111"/>
        <v>1</v>
      </c>
    </row>
    <row r="1744" spans="1:6" ht="25" x14ac:dyDescent="0.35">
      <c r="A1744" s="62">
        <v>561491</v>
      </c>
      <c r="B1744" s="62" t="s">
        <v>1667</v>
      </c>
      <c r="C1744" s="72">
        <f t="shared" si="108"/>
        <v>0</v>
      </c>
      <c r="D1744" s="72">
        <f t="shared" si="109"/>
        <v>0</v>
      </c>
      <c r="E1744" s="72">
        <f t="shared" si="110"/>
        <v>0</v>
      </c>
      <c r="F1744" s="72">
        <f t="shared" si="111"/>
        <v>0</v>
      </c>
    </row>
    <row r="1745" spans="1:6" ht="25" x14ac:dyDescent="0.35">
      <c r="A1745" s="62">
        <v>561492</v>
      </c>
      <c r="B1745" s="62" t="s">
        <v>1668</v>
      </c>
      <c r="C1745" s="72">
        <f t="shared" si="108"/>
        <v>0</v>
      </c>
      <c r="D1745" s="72">
        <f t="shared" si="109"/>
        <v>0</v>
      </c>
      <c r="E1745" s="72">
        <f t="shared" si="110"/>
        <v>0</v>
      </c>
      <c r="F1745" s="72">
        <f t="shared" si="111"/>
        <v>0</v>
      </c>
    </row>
    <row r="1746" spans="1:6" ht="25" x14ac:dyDescent="0.35">
      <c r="A1746" s="62">
        <v>561499</v>
      </c>
      <c r="B1746" s="62" t="s">
        <v>1669</v>
      </c>
      <c r="C1746" s="72">
        <f t="shared" si="108"/>
        <v>0</v>
      </c>
      <c r="D1746" s="72">
        <f t="shared" si="109"/>
        <v>0</v>
      </c>
      <c r="E1746" s="72">
        <f t="shared" si="110"/>
        <v>0</v>
      </c>
      <c r="F1746" s="72">
        <f t="shared" si="111"/>
        <v>0</v>
      </c>
    </row>
    <row r="1747" spans="1:6" ht="37.5" x14ac:dyDescent="0.35">
      <c r="A1747" s="62">
        <v>5615</v>
      </c>
      <c r="B1747" s="62" t="s">
        <v>1670</v>
      </c>
      <c r="C1747" s="72">
        <f t="shared" si="108"/>
        <v>0</v>
      </c>
      <c r="D1747" s="72">
        <f t="shared" si="109"/>
        <v>0</v>
      </c>
      <c r="E1747" s="72">
        <f t="shared" si="110"/>
        <v>1</v>
      </c>
      <c r="F1747" s="72">
        <f t="shared" si="111"/>
        <v>1</v>
      </c>
    </row>
    <row r="1748" spans="1:6" x14ac:dyDescent="0.35">
      <c r="A1748" s="62">
        <v>56151</v>
      </c>
      <c r="B1748" s="62" t="s">
        <v>1671</v>
      </c>
      <c r="C1748" s="72">
        <f t="shared" si="108"/>
        <v>0</v>
      </c>
      <c r="D1748" s="72">
        <f t="shared" si="109"/>
        <v>0</v>
      </c>
      <c r="E1748" s="72">
        <f t="shared" si="110"/>
        <v>0</v>
      </c>
      <c r="F1748" s="72">
        <f t="shared" si="111"/>
        <v>1</v>
      </c>
    </row>
    <row r="1749" spans="1:6" x14ac:dyDescent="0.35">
      <c r="A1749" s="62">
        <v>561510</v>
      </c>
      <c r="B1749" s="62" t="s">
        <v>1671</v>
      </c>
      <c r="C1749" s="72">
        <f t="shared" si="108"/>
        <v>0</v>
      </c>
      <c r="D1749" s="72">
        <f t="shared" si="109"/>
        <v>0</v>
      </c>
      <c r="E1749" s="72">
        <f t="shared" si="110"/>
        <v>0</v>
      </c>
      <c r="F1749" s="72">
        <f t="shared" si="111"/>
        <v>0</v>
      </c>
    </row>
    <row r="1750" spans="1:6" x14ac:dyDescent="0.35">
      <c r="A1750" s="62">
        <v>56152</v>
      </c>
      <c r="B1750" s="62" t="s">
        <v>1672</v>
      </c>
      <c r="C1750" s="72">
        <f t="shared" si="108"/>
        <v>0</v>
      </c>
      <c r="D1750" s="72">
        <f t="shared" si="109"/>
        <v>0</v>
      </c>
      <c r="E1750" s="72">
        <f t="shared" si="110"/>
        <v>0</v>
      </c>
      <c r="F1750" s="72">
        <f t="shared" si="111"/>
        <v>1</v>
      </c>
    </row>
    <row r="1751" spans="1:6" x14ac:dyDescent="0.35">
      <c r="A1751" s="62">
        <v>561520</v>
      </c>
      <c r="B1751" s="62" t="s">
        <v>1672</v>
      </c>
      <c r="C1751" s="72">
        <f t="shared" si="108"/>
        <v>0</v>
      </c>
      <c r="D1751" s="72">
        <f t="shared" si="109"/>
        <v>0</v>
      </c>
      <c r="E1751" s="72">
        <f t="shared" si="110"/>
        <v>0</v>
      </c>
      <c r="F1751" s="72">
        <f t="shared" si="111"/>
        <v>0</v>
      </c>
    </row>
    <row r="1752" spans="1:6" ht="37.5" x14ac:dyDescent="0.35">
      <c r="A1752" s="62">
        <v>56159</v>
      </c>
      <c r="B1752" s="62" t="s">
        <v>1673</v>
      </c>
      <c r="C1752" s="72">
        <f t="shared" si="108"/>
        <v>0</v>
      </c>
      <c r="D1752" s="72">
        <f t="shared" si="109"/>
        <v>0</v>
      </c>
      <c r="E1752" s="72">
        <f t="shared" si="110"/>
        <v>0</v>
      </c>
      <c r="F1752" s="72">
        <f t="shared" si="111"/>
        <v>1</v>
      </c>
    </row>
    <row r="1753" spans="1:6" ht="25" x14ac:dyDescent="0.35">
      <c r="A1753" s="62">
        <v>561591</v>
      </c>
      <c r="B1753" s="62" t="s">
        <v>1674</v>
      </c>
      <c r="C1753" s="72">
        <f t="shared" si="108"/>
        <v>0</v>
      </c>
      <c r="D1753" s="72">
        <f t="shared" si="109"/>
        <v>0</v>
      </c>
      <c r="E1753" s="72">
        <f t="shared" si="110"/>
        <v>0</v>
      </c>
      <c r="F1753" s="72">
        <f t="shared" si="111"/>
        <v>0</v>
      </c>
    </row>
    <row r="1754" spans="1:6" ht="37.5" x14ac:dyDescent="0.35">
      <c r="A1754" s="62">
        <v>561599</v>
      </c>
      <c r="B1754" s="62" t="s">
        <v>1675</v>
      </c>
      <c r="C1754" s="72">
        <f t="shared" si="108"/>
        <v>0</v>
      </c>
      <c r="D1754" s="72">
        <f t="shared" si="109"/>
        <v>0</v>
      </c>
      <c r="E1754" s="72">
        <f t="shared" si="110"/>
        <v>0</v>
      </c>
      <c r="F1754" s="72">
        <f t="shared" si="111"/>
        <v>0</v>
      </c>
    </row>
    <row r="1755" spans="1:6" ht="25" x14ac:dyDescent="0.35">
      <c r="A1755" s="62">
        <v>5616</v>
      </c>
      <c r="B1755" s="62" t="s">
        <v>1676</v>
      </c>
      <c r="C1755" s="72">
        <f t="shared" si="108"/>
        <v>0</v>
      </c>
      <c r="D1755" s="72">
        <f t="shared" si="109"/>
        <v>0</v>
      </c>
      <c r="E1755" s="72">
        <f t="shared" si="110"/>
        <v>1</v>
      </c>
      <c r="F1755" s="72">
        <f t="shared" si="111"/>
        <v>1</v>
      </c>
    </row>
    <row r="1756" spans="1:6" ht="37.5" x14ac:dyDescent="0.35">
      <c r="A1756" s="62">
        <v>56161</v>
      </c>
      <c r="B1756" s="62" t="s">
        <v>1677</v>
      </c>
      <c r="C1756" s="72">
        <f t="shared" si="108"/>
        <v>0</v>
      </c>
      <c r="D1756" s="72">
        <f t="shared" si="109"/>
        <v>0</v>
      </c>
      <c r="E1756" s="72">
        <f t="shared" si="110"/>
        <v>0</v>
      </c>
      <c r="F1756" s="72">
        <f t="shared" si="111"/>
        <v>1</v>
      </c>
    </row>
    <row r="1757" spans="1:6" ht="25" x14ac:dyDescent="0.35">
      <c r="A1757" s="62">
        <v>561611</v>
      </c>
      <c r="B1757" s="62" t="s">
        <v>1678</v>
      </c>
      <c r="C1757" s="72">
        <f t="shared" si="108"/>
        <v>0</v>
      </c>
      <c r="D1757" s="72">
        <f t="shared" si="109"/>
        <v>0</v>
      </c>
      <c r="E1757" s="72">
        <f t="shared" si="110"/>
        <v>0</v>
      </c>
      <c r="F1757" s="72">
        <f t="shared" si="111"/>
        <v>0</v>
      </c>
    </row>
    <row r="1758" spans="1:6" ht="25" x14ac:dyDescent="0.35">
      <c r="A1758" s="62">
        <v>561612</v>
      </c>
      <c r="B1758" s="62" t="s">
        <v>1679</v>
      </c>
      <c r="C1758" s="72">
        <f t="shared" si="108"/>
        <v>0</v>
      </c>
      <c r="D1758" s="72">
        <f t="shared" si="109"/>
        <v>0</v>
      </c>
      <c r="E1758" s="72">
        <f t="shared" si="110"/>
        <v>0</v>
      </c>
      <c r="F1758" s="72">
        <f t="shared" si="111"/>
        <v>0</v>
      </c>
    </row>
    <row r="1759" spans="1:6" ht="25" x14ac:dyDescent="0.35">
      <c r="A1759" s="62">
        <v>561613</v>
      </c>
      <c r="B1759" s="62" t="s">
        <v>1680</v>
      </c>
      <c r="C1759" s="72">
        <f t="shared" si="108"/>
        <v>0</v>
      </c>
      <c r="D1759" s="72">
        <f t="shared" si="109"/>
        <v>0</v>
      </c>
      <c r="E1759" s="72">
        <f t="shared" si="110"/>
        <v>0</v>
      </c>
      <c r="F1759" s="72">
        <f t="shared" si="111"/>
        <v>0</v>
      </c>
    </row>
    <row r="1760" spans="1:6" ht="25" x14ac:dyDescent="0.35">
      <c r="A1760" s="62">
        <v>56162</v>
      </c>
      <c r="B1760" s="62" t="s">
        <v>1681</v>
      </c>
      <c r="C1760" s="72">
        <f t="shared" si="108"/>
        <v>0</v>
      </c>
      <c r="D1760" s="72">
        <f t="shared" si="109"/>
        <v>0</v>
      </c>
      <c r="E1760" s="72">
        <f t="shared" si="110"/>
        <v>0</v>
      </c>
      <c r="F1760" s="72">
        <f t="shared" si="111"/>
        <v>1</v>
      </c>
    </row>
    <row r="1761" spans="1:6" ht="37.5" x14ac:dyDescent="0.35">
      <c r="A1761" s="62">
        <v>561621</v>
      </c>
      <c r="B1761" s="62" t="s">
        <v>1682</v>
      </c>
      <c r="C1761" s="72">
        <f t="shared" si="108"/>
        <v>0</v>
      </c>
      <c r="D1761" s="72">
        <f t="shared" si="109"/>
        <v>0</v>
      </c>
      <c r="E1761" s="72">
        <f t="shared" si="110"/>
        <v>0</v>
      </c>
      <c r="F1761" s="72">
        <f t="shared" si="111"/>
        <v>0</v>
      </c>
    </row>
    <row r="1762" spans="1:6" x14ac:dyDescent="0.35">
      <c r="A1762" s="62">
        <v>561622</v>
      </c>
      <c r="B1762" s="62" t="s">
        <v>1683</v>
      </c>
      <c r="C1762" s="72">
        <f t="shared" si="108"/>
        <v>0</v>
      </c>
      <c r="D1762" s="72">
        <f t="shared" si="109"/>
        <v>0</v>
      </c>
      <c r="E1762" s="72">
        <f t="shared" si="110"/>
        <v>0</v>
      </c>
      <c r="F1762" s="72">
        <f t="shared" si="111"/>
        <v>0</v>
      </c>
    </row>
    <row r="1763" spans="1:6" ht="25" x14ac:dyDescent="0.35">
      <c r="A1763" s="62">
        <v>5617</v>
      </c>
      <c r="B1763" s="62" t="s">
        <v>1684</v>
      </c>
      <c r="C1763" s="72">
        <f t="shared" si="108"/>
        <v>0</v>
      </c>
      <c r="D1763" s="72">
        <f t="shared" si="109"/>
        <v>0</v>
      </c>
      <c r="E1763" s="72">
        <f t="shared" si="110"/>
        <v>1</v>
      </c>
      <c r="F1763" s="72">
        <f t="shared" si="111"/>
        <v>1</v>
      </c>
    </row>
    <row r="1764" spans="1:6" ht="37.5" x14ac:dyDescent="0.35">
      <c r="A1764" s="62">
        <v>56171</v>
      </c>
      <c r="B1764" s="62" t="s">
        <v>1685</v>
      </c>
      <c r="C1764" s="72">
        <f t="shared" si="108"/>
        <v>0</v>
      </c>
      <c r="D1764" s="72">
        <f t="shared" si="109"/>
        <v>0</v>
      </c>
      <c r="E1764" s="72">
        <f t="shared" si="110"/>
        <v>0</v>
      </c>
      <c r="F1764" s="72">
        <f t="shared" si="111"/>
        <v>1</v>
      </c>
    </row>
    <row r="1765" spans="1:6" ht="37.5" x14ac:dyDescent="0.35">
      <c r="A1765" s="62">
        <v>561710</v>
      </c>
      <c r="B1765" s="62" t="s">
        <v>1685</v>
      </c>
      <c r="C1765" s="72">
        <f t="shared" si="108"/>
        <v>0</v>
      </c>
      <c r="D1765" s="72">
        <f t="shared" si="109"/>
        <v>0</v>
      </c>
      <c r="E1765" s="72">
        <f t="shared" si="110"/>
        <v>0</v>
      </c>
      <c r="F1765" s="72">
        <f t="shared" si="111"/>
        <v>0</v>
      </c>
    </row>
    <row r="1766" spans="1:6" x14ac:dyDescent="0.35">
      <c r="A1766" s="62">
        <v>56172</v>
      </c>
      <c r="B1766" s="62" t="s">
        <v>1686</v>
      </c>
      <c r="C1766" s="72">
        <f t="shared" si="108"/>
        <v>0</v>
      </c>
      <c r="D1766" s="72">
        <f t="shared" si="109"/>
        <v>0</v>
      </c>
      <c r="E1766" s="72">
        <f t="shared" si="110"/>
        <v>0</v>
      </c>
      <c r="F1766" s="72">
        <f t="shared" si="111"/>
        <v>1</v>
      </c>
    </row>
    <row r="1767" spans="1:6" x14ac:dyDescent="0.35">
      <c r="A1767" s="62">
        <v>561720</v>
      </c>
      <c r="B1767" s="62" t="s">
        <v>1687</v>
      </c>
      <c r="C1767" s="72">
        <f t="shared" si="108"/>
        <v>0</v>
      </c>
      <c r="D1767" s="72">
        <f t="shared" si="109"/>
        <v>0</v>
      </c>
      <c r="E1767" s="72">
        <f t="shared" si="110"/>
        <v>0</v>
      </c>
      <c r="F1767" s="72">
        <f t="shared" si="111"/>
        <v>0</v>
      </c>
    </row>
    <row r="1768" spans="1:6" ht="25" x14ac:dyDescent="0.35">
      <c r="A1768" s="62">
        <v>56173</v>
      </c>
      <c r="B1768" s="62" t="s">
        <v>1688</v>
      </c>
      <c r="C1768" s="72">
        <f t="shared" si="108"/>
        <v>0</v>
      </c>
      <c r="D1768" s="72">
        <f t="shared" si="109"/>
        <v>0</v>
      </c>
      <c r="E1768" s="72">
        <f t="shared" si="110"/>
        <v>0</v>
      </c>
      <c r="F1768" s="72">
        <f t="shared" si="111"/>
        <v>1</v>
      </c>
    </row>
    <row r="1769" spans="1:6" ht="25" x14ac:dyDescent="0.35">
      <c r="A1769" s="62">
        <v>561730</v>
      </c>
      <c r="B1769" s="62" t="s">
        <v>1688</v>
      </c>
      <c r="C1769" s="72">
        <f t="shared" si="108"/>
        <v>0</v>
      </c>
      <c r="D1769" s="72">
        <f t="shared" si="109"/>
        <v>0</v>
      </c>
      <c r="E1769" s="72">
        <f t="shared" si="110"/>
        <v>0</v>
      </c>
      <c r="F1769" s="72">
        <f t="shared" si="111"/>
        <v>0</v>
      </c>
    </row>
    <row r="1770" spans="1:6" ht="37.5" x14ac:dyDescent="0.35">
      <c r="A1770" s="62">
        <v>56174</v>
      </c>
      <c r="B1770" s="62" t="s">
        <v>1689</v>
      </c>
      <c r="C1770" s="72">
        <f t="shared" si="108"/>
        <v>0</v>
      </c>
      <c r="D1770" s="72">
        <f t="shared" si="109"/>
        <v>0</v>
      </c>
      <c r="E1770" s="72">
        <f t="shared" si="110"/>
        <v>0</v>
      </c>
      <c r="F1770" s="72">
        <f t="shared" si="111"/>
        <v>1</v>
      </c>
    </row>
    <row r="1771" spans="1:6" ht="37.5" x14ac:dyDescent="0.35">
      <c r="A1771" s="62">
        <v>561740</v>
      </c>
      <c r="B1771" s="62" t="s">
        <v>1689</v>
      </c>
      <c r="C1771" s="72">
        <f t="shared" si="108"/>
        <v>0</v>
      </c>
      <c r="D1771" s="72">
        <f t="shared" si="109"/>
        <v>0</v>
      </c>
      <c r="E1771" s="72">
        <f t="shared" si="110"/>
        <v>0</v>
      </c>
      <c r="F1771" s="72">
        <f t="shared" si="111"/>
        <v>0</v>
      </c>
    </row>
    <row r="1772" spans="1:6" ht="37.5" x14ac:dyDescent="0.35">
      <c r="A1772" s="62">
        <v>56179</v>
      </c>
      <c r="B1772" s="62" t="s">
        <v>1690</v>
      </c>
      <c r="C1772" s="72">
        <f t="shared" si="108"/>
        <v>0</v>
      </c>
      <c r="D1772" s="72">
        <f t="shared" si="109"/>
        <v>0</v>
      </c>
      <c r="E1772" s="72">
        <f t="shared" si="110"/>
        <v>0</v>
      </c>
      <c r="F1772" s="72">
        <f t="shared" si="111"/>
        <v>1</v>
      </c>
    </row>
    <row r="1773" spans="1:6" ht="37.5" x14ac:dyDescent="0.35">
      <c r="A1773" s="62">
        <v>561790</v>
      </c>
      <c r="B1773" s="62" t="s">
        <v>1691</v>
      </c>
      <c r="C1773" s="72">
        <f t="shared" si="108"/>
        <v>0</v>
      </c>
      <c r="D1773" s="72">
        <f t="shared" si="109"/>
        <v>0</v>
      </c>
      <c r="E1773" s="72">
        <f t="shared" si="110"/>
        <v>0</v>
      </c>
      <c r="F1773" s="72">
        <f t="shared" si="111"/>
        <v>0</v>
      </c>
    </row>
    <row r="1774" spans="1:6" ht="25" x14ac:dyDescent="0.35">
      <c r="A1774" s="62">
        <v>5619</v>
      </c>
      <c r="B1774" s="62" t="s">
        <v>1692</v>
      </c>
      <c r="C1774" s="72">
        <f t="shared" si="108"/>
        <v>0</v>
      </c>
      <c r="D1774" s="72">
        <f t="shared" si="109"/>
        <v>0</v>
      </c>
      <c r="E1774" s="72">
        <f t="shared" si="110"/>
        <v>1</v>
      </c>
      <c r="F1774" s="72">
        <f t="shared" si="111"/>
        <v>1</v>
      </c>
    </row>
    <row r="1775" spans="1:6" ht="25" x14ac:dyDescent="0.35">
      <c r="A1775" s="62">
        <v>56191</v>
      </c>
      <c r="B1775" s="62" t="s">
        <v>1693</v>
      </c>
      <c r="C1775" s="72">
        <f t="shared" si="108"/>
        <v>0</v>
      </c>
      <c r="D1775" s="72">
        <f t="shared" si="109"/>
        <v>0</v>
      </c>
      <c r="E1775" s="72">
        <f t="shared" si="110"/>
        <v>0</v>
      </c>
      <c r="F1775" s="72">
        <f t="shared" si="111"/>
        <v>1</v>
      </c>
    </row>
    <row r="1776" spans="1:6" ht="25" x14ac:dyDescent="0.35">
      <c r="A1776" s="62">
        <v>561910</v>
      </c>
      <c r="B1776" s="62" t="s">
        <v>1693</v>
      </c>
      <c r="C1776" s="72">
        <f t="shared" si="108"/>
        <v>0</v>
      </c>
      <c r="D1776" s="72">
        <f t="shared" si="109"/>
        <v>0</v>
      </c>
      <c r="E1776" s="72">
        <f t="shared" si="110"/>
        <v>0</v>
      </c>
      <c r="F1776" s="72">
        <f t="shared" si="111"/>
        <v>0</v>
      </c>
    </row>
    <row r="1777" spans="1:6" ht="37.5" x14ac:dyDescent="0.35">
      <c r="A1777" s="62">
        <v>56192</v>
      </c>
      <c r="B1777" s="62" t="s">
        <v>1694</v>
      </c>
      <c r="C1777" s="72">
        <f t="shared" si="108"/>
        <v>0</v>
      </c>
      <c r="D1777" s="72">
        <f t="shared" si="109"/>
        <v>0</v>
      </c>
      <c r="E1777" s="72">
        <f t="shared" si="110"/>
        <v>0</v>
      </c>
      <c r="F1777" s="72">
        <f t="shared" si="111"/>
        <v>1</v>
      </c>
    </row>
    <row r="1778" spans="1:6" ht="37.5" x14ac:dyDescent="0.35">
      <c r="A1778" s="62">
        <v>561920</v>
      </c>
      <c r="B1778" s="62" t="s">
        <v>1694</v>
      </c>
      <c r="C1778" s="72">
        <f t="shared" si="108"/>
        <v>0</v>
      </c>
      <c r="D1778" s="72">
        <f t="shared" si="109"/>
        <v>0</v>
      </c>
      <c r="E1778" s="72">
        <f t="shared" si="110"/>
        <v>0</v>
      </c>
      <c r="F1778" s="72">
        <f t="shared" si="111"/>
        <v>0</v>
      </c>
    </row>
    <row r="1779" spans="1:6" ht="25" x14ac:dyDescent="0.35">
      <c r="A1779" s="62">
        <v>56199</v>
      </c>
      <c r="B1779" s="62" t="s">
        <v>1695</v>
      </c>
      <c r="C1779" s="72">
        <f t="shared" si="108"/>
        <v>0</v>
      </c>
      <c r="D1779" s="72">
        <f t="shared" si="109"/>
        <v>0</v>
      </c>
      <c r="E1779" s="72">
        <f t="shared" si="110"/>
        <v>0</v>
      </c>
      <c r="F1779" s="72">
        <f t="shared" si="111"/>
        <v>1</v>
      </c>
    </row>
    <row r="1780" spans="1:6" ht="25" x14ac:dyDescent="0.35">
      <c r="A1780" s="62">
        <v>561990</v>
      </c>
      <c r="B1780" s="62" t="s">
        <v>1695</v>
      </c>
      <c r="C1780" s="72">
        <f t="shared" si="108"/>
        <v>0</v>
      </c>
      <c r="D1780" s="72">
        <f t="shared" si="109"/>
        <v>0</v>
      </c>
      <c r="E1780" s="72">
        <f t="shared" si="110"/>
        <v>0</v>
      </c>
      <c r="F1780" s="72">
        <f t="shared" si="111"/>
        <v>0</v>
      </c>
    </row>
    <row r="1781" spans="1:6" ht="37.5" x14ac:dyDescent="0.35">
      <c r="A1781" s="62">
        <v>562</v>
      </c>
      <c r="B1781" s="62" t="s">
        <v>1696</v>
      </c>
      <c r="C1781" s="72">
        <f t="shared" si="108"/>
        <v>0</v>
      </c>
      <c r="D1781" s="72">
        <f t="shared" si="109"/>
        <v>1</v>
      </c>
      <c r="E1781" s="72">
        <f t="shared" si="110"/>
        <v>1</v>
      </c>
      <c r="F1781" s="72">
        <f t="shared" si="111"/>
        <v>1</v>
      </c>
    </row>
    <row r="1782" spans="1:6" x14ac:dyDescent="0.35">
      <c r="A1782" s="62">
        <v>5621</v>
      </c>
      <c r="B1782" s="62" t="s">
        <v>1697</v>
      </c>
      <c r="C1782" s="72">
        <f t="shared" si="108"/>
        <v>0</v>
      </c>
      <c r="D1782" s="72">
        <f t="shared" si="109"/>
        <v>0</v>
      </c>
      <c r="E1782" s="72">
        <f t="shared" si="110"/>
        <v>1</v>
      </c>
      <c r="F1782" s="72">
        <f t="shared" si="111"/>
        <v>1</v>
      </c>
    </row>
    <row r="1783" spans="1:6" x14ac:dyDescent="0.35">
      <c r="A1783" s="62">
        <v>56211</v>
      </c>
      <c r="B1783" s="62" t="s">
        <v>1697</v>
      </c>
      <c r="C1783" s="72">
        <f t="shared" si="108"/>
        <v>0</v>
      </c>
      <c r="D1783" s="72">
        <f t="shared" si="109"/>
        <v>0</v>
      </c>
      <c r="E1783" s="72">
        <f t="shared" si="110"/>
        <v>0</v>
      </c>
      <c r="F1783" s="72">
        <f t="shared" si="111"/>
        <v>1</v>
      </c>
    </row>
    <row r="1784" spans="1:6" ht="25" x14ac:dyDescent="0.35">
      <c r="A1784" s="62">
        <v>562111</v>
      </c>
      <c r="B1784" s="62" t="s">
        <v>1698</v>
      </c>
      <c r="C1784" s="72">
        <f t="shared" si="108"/>
        <v>0</v>
      </c>
      <c r="D1784" s="72">
        <f t="shared" si="109"/>
        <v>0</v>
      </c>
      <c r="E1784" s="72">
        <f t="shared" si="110"/>
        <v>0</v>
      </c>
      <c r="F1784" s="72">
        <f t="shared" si="111"/>
        <v>0</v>
      </c>
    </row>
    <row r="1785" spans="1:6" ht="25" x14ac:dyDescent="0.35">
      <c r="A1785" s="62">
        <v>562112</v>
      </c>
      <c r="B1785" s="62" t="s">
        <v>1699</v>
      </c>
      <c r="C1785" s="72">
        <f t="shared" si="108"/>
        <v>0</v>
      </c>
      <c r="D1785" s="72">
        <f t="shared" si="109"/>
        <v>0</v>
      </c>
      <c r="E1785" s="72">
        <f t="shared" si="110"/>
        <v>0</v>
      </c>
      <c r="F1785" s="72">
        <f t="shared" si="111"/>
        <v>0</v>
      </c>
    </row>
    <row r="1786" spans="1:6" ht="25" x14ac:dyDescent="0.35">
      <c r="A1786" s="62">
        <v>562119</v>
      </c>
      <c r="B1786" s="62" t="s">
        <v>1700</v>
      </c>
      <c r="C1786" s="72">
        <f t="shared" si="108"/>
        <v>0</v>
      </c>
      <c r="D1786" s="72">
        <f t="shared" si="109"/>
        <v>0</v>
      </c>
      <c r="E1786" s="72">
        <f t="shared" si="110"/>
        <v>0</v>
      </c>
      <c r="F1786" s="72">
        <f t="shared" si="111"/>
        <v>0</v>
      </c>
    </row>
    <row r="1787" spans="1:6" ht="25" x14ac:dyDescent="0.35">
      <c r="A1787" s="62">
        <v>5622</v>
      </c>
      <c r="B1787" s="62" t="s">
        <v>1701</v>
      </c>
      <c r="C1787" s="72">
        <f t="shared" si="108"/>
        <v>0</v>
      </c>
      <c r="D1787" s="72">
        <f t="shared" si="109"/>
        <v>0</v>
      </c>
      <c r="E1787" s="72">
        <f t="shared" si="110"/>
        <v>1</v>
      </c>
      <c r="F1787" s="72">
        <f t="shared" si="111"/>
        <v>1</v>
      </c>
    </row>
    <row r="1788" spans="1:6" ht="25" x14ac:dyDescent="0.35">
      <c r="A1788" s="62">
        <v>56221</v>
      </c>
      <c r="B1788" s="62" t="s">
        <v>1701</v>
      </c>
      <c r="C1788" s="72">
        <f t="shared" si="108"/>
        <v>0</v>
      </c>
      <c r="D1788" s="72">
        <f t="shared" si="109"/>
        <v>0</v>
      </c>
      <c r="E1788" s="72">
        <f t="shared" si="110"/>
        <v>0</v>
      </c>
      <c r="F1788" s="72">
        <f t="shared" si="111"/>
        <v>1</v>
      </c>
    </row>
    <row r="1789" spans="1:6" ht="37.5" x14ac:dyDescent="0.35">
      <c r="A1789" s="62">
        <v>562211</v>
      </c>
      <c r="B1789" s="62" t="s">
        <v>1702</v>
      </c>
      <c r="C1789" s="72">
        <f t="shared" si="108"/>
        <v>0</v>
      </c>
      <c r="D1789" s="72">
        <f t="shared" si="109"/>
        <v>0</v>
      </c>
      <c r="E1789" s="72">
        <f t="shared" si="110"/>
        <v>0</v>
      </c>
      <c r="F1789" s="72">
        <f t="shared" si="111"/>
        <v>0</v>
      </c>
    </row>
    <row r="1790" spans="1:6" x14ac:dyDescent="0.35">
      <c r="A1790" s="62">
        <v>562212</v>
      </c>
      <c r="B1790" s="62" t="s">
        <v>1703</v>
      </c>
      <c r="C1790" s="72">
        <f t="shared" si="108"/>
        <v>0</v>
      </c>
      <c r="D1790" s="72">
        <f t="shared" si="109"/>
        <v>0</v>
      </c>
      <c r="E1790" s="72">
        <f t="shared" si="110"/>
        <v>0</v>
      </c>
      <c r="F1790" s="72">
        <f t="shared" si="111"/>
        <v>0</v>
      </c>
    </row>
    <row r="1791" spans="1:6" ht="37.5" x14ac:dyDescent="0.35">
      <c r="A1791" s="62">
        <v>562213</v>
      </c>
      <c r="B1791" s="62" t="s">
        <v>1704</v>
      </c>
      <c r="C1791" s="72">
        <f t="shared" si="108"/>
        <v>0</v>
      </c>
      <c r="D1791" s="72">
        <f t="shared" si="109"/>
        <v>0</v>
      </c>
      <c r="E1791" s="72">
        <f t="shared" si="110"/>
        <v>0</v>
      </c>
      <c r="F1791" s="72">
        <f t="shared" si="111"/>
        <v>0</v>
      </c>
    </row>
    <row r="1792" spans="1:6" ht="37.5" x14ac:dyDescent="0.35">
      <c r="A1792" s="62">
        <v>562219</v>
      </c>
      <c r="B1792" s="62" t="s">
        <v>1705</v>
      </c>
      <c r="C1792" s="72">
        <f t="shared" si="108"/>
        <v>0</v>
      </c>
      <c r="D1792" s="72">
        <f t="shared" si="109"/>
        <v>0</v>
      </c>
      <c r="E1792" s="72">
        <f t="shared" si="110"/>
        <v>0</v>
      </c>
      <c r="F1792" s="72">
        <f t="shared" si="111"/>
        <v>0</v>
      </c>
    </row>
    <row r="1793" spans="1:6" ht="50" x14ac:dyDescent="0.35">
      <c r="A1793" s="62">
        <v>5629</v>
      </c>
      <c r="B1793" s="62" t="s">
        <v>1706</v>
      </c>
      <c r="C1793" s="72">
        <f t="shared" si="108"/>
        <v>0</v>
      </c>
      <c r="D1793" s="72">
        <f t="shared" si="109"/>
        <v>0</v>
      </c>
      <c r="E1793" s="72">
        <f t="shared" si="110"/>
        <v>1</v>
      </c>
      <c r="F1793" s="72">
        <f t="shared" si="111"/>
        <v>1</v>
      </c>
    </row>
    <row r="1794" spans="1:6" ht="25" x14ac:dyDescent="0.35">
      <c r="A1794" s="62">
        <v>56291</v>
      </c>
      <c r="B1794" s="62" t="s">
        <v>1707</v>
      </c>
      <c r="C1794" s="72">
        <f t="shared" si="108"/>
        <v>0</v>
      </c>
      <c r="D1794" s="72">
        <f t="shared" si="109"/>
        <v>0</v>
      </c>
      <c r="E1794" s="72">
        <f t="shared" si="110"/>
        <v>0</v>
      </c>
      <c r="F1794" s="72">
        <f t="shared" si="111"/>
        <v>1</v>
      </c>
    </row>
    <row r="1795" spans="1:6" ht="25" x14ac:dyDescent="0.35">
      <c r="A1795" s="62">
        <v>562910</v>
      </c>
      <c r="B1795" s="62" t="s">
        <v>1707</v>
      </c>
      <c r="C1795" s="72">
        <f t="shared" si="108"/>
        <v>0</v>
      </c>
      <c r="D1795" s="72">
        <f t="shared" si="109"/>
        <v>0</v>
      </c>
      <c r="E1795" s="72">
        <f t="shared" si="110"/>
        <v>0</v>
      </c>
      <c r="F1795" s="72">
        <f t="shared" si="111"/>
        <v>0</v>
      </c>
    </row>
    <row r="1796" spans="1:6" ht="25" x14ac:dyDescent="0.35">
      <c r="A1796" s="62">
        <v>56292</v>
      </c>
      <c r="B1796" s="62" t="s">
        <v>1708</v>
      </c>
      <c r="C1796" s="72">
        <f t="shared" ref="C1796:C1859" si="112">IF(LEN($A1796 )&lt;= 2,1, 0)</f>
        <v>0</v>
      </c>
      <c r="D1796" s="72">
        <f t="shared" ref="D1796:D1859" si="113">IF(LEN($A1796 )&lt;= 3,1, 0)</f>
        <v>0</v>
      </c>
      <c r="E1796" s="72">
        <f t="shared" ref="E1796:E1859" si="114">IF(LEN($A1796 )&lt;= 4,1, 0)</f>
        <v>0</v>
      </c>
      <c r="F1796" s="72">
        <f t="shared" ref="F1796:F1859" si="115">IF(LEN($A1796 )&lt;= 5,1, 0)</f>
        <v>1</v>
      </c>
    </row>
    <row r="1797" spans="1:6" ht="25" x14ac:dyDescent="0.35">
      <c r="A1797" s="62">
        <v>562920</v>
      </c>
      <c r="B1797" s="62" t="s">
        <v>1708</v>
      </c>
      <c r="C1797" s="72">
        <f t="shared" si="112"/>
        <v>0</v>
      </c>
      <c r="D1797" s="72">
        <f t="shared" si="113"/>
        <v>0</v>
      </c>
      <c r="E1797" s="72">
        <f t="shared" si="114"/>
        <v>0</v>
      </c>
      <c r="F1797" s="72">
        <f t="shared" si="115"/>
        <v>0</v>
      </c>
    </row>
    <row r="1798" spans="1:6" ht="37.5" x14ac:dyDescent="0.35">
      <c r="A1798" s="62">
        <v>56299</v>
      </c>
      <c r="B1798" s="62" t="s">
        <v>1709</v>
      </c>
      <c r="C1798" s="72">
        <f t="shared" si="112"/>
        <v>0</v>
      </c>
      <c r="D1798" s="72">
        <f t="shared" si="113"/>
        <v>0</v>
      </c>
      <c r="E1798" s="72">
        <f t="shared" si="114"/>
        <v>0</v>
      </c>
      <c r="F1798" s="72">
        <f t="shared" si="115"/>
        <v>1</v>
      </c>
    </row>
    <row r="1799" spans="1:6" ht="25" x14ac:dyDescent="0.35">
      <c r="A1799" s="62">
        <v>562991</v>
      </c>
      <c r="B1799" s="62" t="s">
        <v>1710</v>
      </c>
      <c r="C1799" s="72">
        <f t="shared" si="112"/>
        <v>0</v>
      </c>
      <c r="D1799" s="72">
        <f t="shared" si="113"/>
        <v>0</v>
      </c>
      <c r="E1799" s="72">
        <f t="shared" si="114"/>
        <v>0</v>
      </c>
      <c r="F1799" s="72">
        <f t="shared" si="115"/>
        <v>0</v>
      </c>
    </row>
    <row r="1800" spans="1:6" ht="50" x14ac:dyDescent="0.35">
      <c r="A1800" s="62">
        <v>562998</v>
      </c>
      <c r="B1800" s="62" t="s">
        <v>1711</v>
      </c>
      <c r="C1800" s="72">
        <f t="shared" si="112"/>
        <v>0</v>
      </c>
      <c r="D1800" s="72">
        <f t="shared" si="113"/>
        <v>0</v>
      </c>
      <c r="E1800" s="72">
        <f t="shared" si="114"/>
        <v>0</v>
      </c>
      <c r="F1800" s="72">
        <f t="shared" si="115"/>
        <v>0</v>
      </c>
    </row>
    <row r="1801" spans="1:6" x14ac:dyDescent="0.35">
      <c r="A1801" s="62">
        <v>61</v>
      </c>
      <c r="B1801" s="62" t="s">
        <v>1712</v>
      </c>
      <c r="C1801" s="72">
        <f t="shared" si="112"/>
        <v>1</v>
      </c>
      <c r="D1801" s="72">
        <f t="shared" si="113"/>
        <v>1</v>
      </c>
      <c r="E1801" s="72">
        <f t="shared" si="114"/>
        <v>1</v>
      </c>
      <c r="F1801" s="72">
        <f t="shared" si="115"/>
        <v>1</v>
      </c>
    </row>
    <row r="1802" spans="1:6" x14ac:dyDescent="0.35">
      <c r="A1802" s="62">
        <v>611</v>
      </c>
      <c r="B1802" s="62" t="s">
        <v>1712</v>
      </c>
      <c r="C1802" s="72">
        <f t="shared" si="112"/>
        <v>0</v>
      </c>
      <c r="D1802" s="72">
        <f t="shared" si="113"/>
        <v>1</v>
      </c>
      <c r="E1802" s="72">
        <f t="shared" si="114"/>
        <v>1</v>
      </c>
      <c r="F1802" s="72">
        <f t="shared" si="115"/>
        <v>1</v>
      </c>
    </row>
    <row r="1803" spans="1:6" ht="25" x14ac:dyDescent="0.35">
      <c r="A1803" s="62">
        <v>6111</v>
      </c>
      <c r="B1803" s="62" t="s">
        <v>1713</v>
      </c>
      <c r="C1803" s="72">
        <f t="shared" si="112"/>
        <v>0</v>
      </c>
      <c r="D1803" s="72">
        <f t="shared" si="113"/>
        <v>0</v>
      </c>
      <c r="E1803" s="72">
        <f t="shared" si="114"/>
        <v>1</v>
      </c>
      <c r="F1803" s="72">
        <f t="shared" si="115"/>
        <v>1</v>
      </c>
    </row>
    <row r="1804" spans="1:6" ht="25" x14ac:dyDescent="0.35">
      <c r="A1804" s="62">
        <v>61111</v>
      </c>
      <c r="B1804" s="62" t="s">
        <v>1714</v>
      </c>
      <c r="C1804" s="72">
        <f t="shared" si="112"/>
        <v>0</v>
      </c>
      <c r="D1804" s="72">
        <f t="shared" si="113"/>
        <v>0</v>
      </c>
      <c r="E1804" s="72">
        <f t="shared" si="114"/>
        <v>0</v>
      </c>
      <c r="F1804" s="72">
        <f t="shared" si="115"/>
        <v>1</v>
      </c>
    </row>
    <row r="1805" spans="1:6" ht="25" x14ac:dyDescent="0.35">
      <c r="A1805" s="62">
        <v>611110</v>
      </c>
      <c r="B1805" s="62" t="s">
        <v>1714</v>
      </c>
      <c r="C1805" s="72">
        <f t="shared" si="112"/>
        <v>0</v>
      </c>
      <c r="D1805" s="72">
        <f t="shared" si="113"/>
        <v>0</v>
      </c>
      <c r="E1805" s="72">
        <f t="shared" si="114"/>
        <v>0</v>
      </c>
      <c r="F1805" s="72">
        <f t="shared" si="115"/>
        <v>0</v>
      </c>
    </row>
    <row r="1806" spans="1:6" x14ac:dyDescent="0.35">
      <c r="A1806" s="62">
        <v>6112</v>
      </c>
      <c r="B1806" s="62" t="s">
        <v>1715</v>
      </c>
      <c r="C1806" s="72">
        <f t="shared" si="112"/>
        <v>0</v>
      </c>
      <c r="D1806" s="72">
        <f t="shared" si="113"/>
        <v>0</v>
      </c>
      <c r="E1806" s="72">
        <f t="shared" si="114"/>
        <v>1</v>
      </c>
      <c r="F1806" s="72">
        <f t="shared" si="115"/>
        <v>1</v>
      </c>
    </row>
    <row r="1807" spans="1:6" x14ac:dyDescent="0.35">
      <c r="A1807" s="62">
        <v>61121</v>
      </c>
      <c r="B1807" s="62" t="s">
        <v>1715</v>
      </c>
      <c r="C1807" s="72">
        <f t="shared" si="112"/>
        <v>0</v>
      </c>
      <c r="D1807" s="72">
        <f t="shared" si="113"/>
        <v>0</v>
      </c>
      <c r="E1807" s="72">
        <f t="shared" si="114"/>
        <v>0</v>
      </c>
      <c r="F1807" s="72">
        <f t="shared" si="115"/>
        <v>1</v>
      </c>
    </row>
    <row r="1808" spans="1:6" x14ac:dyDescent="0.35">
      <c r="A1808" s="62">
        <v>611210</v>
      </c>
      <c r="B1808" s="62" t="s">
        <v>1716</v>
      </c>
      <c r="C1808" s="72">
        <f t="shared" si="112"/>
        <v>0</v>
      </c>
      <c r="D1808" s="72">
        <f t="shared" si="113"/>
        <v>0</v>
      </c>
      <c r="E1808" s="72">
        <f t="shared" si="114"/>
        <v>0</v>
      </c>
      <c r="F1808" s="72">
        <f t="shared" si="115"/>
        <v>0</v>
      </c>
    </row>
    <row r="1809" spans="1:6" ht="37.5" x14ac:dyDescent="0.35">
      <c r="A1809" s="62">
        <v>6113</v>
      </c>
      <c r="B1809" s="62" t="s">
        <v>1717</v>
      </c>
      <c r="C1809" s="72">
        <f t="shared" si="112"/>
        <v>0</v>
      </c>
      <c r="D1809" s="72">
        <f t="shared" si="113"/>
        <v>0</v>
      </c>
      <c r="E1809" s="72">
        <f t="shared" si="114"/>
        <v>1</v>
      </c>
      <c r="F1809" s="72">
        <f t="shared" si="115"/>
        <v>1</v>
      </c>
    </row>
    <row r="1810" spans="1:6" ht="37.5" x14ac:dyDescent="0.35">
      <c r="A1810" s="62">
        <v>61131</v>
      </c>
      <c r="B1810" s="62" t="s">
        <v>1717</v>
      </c>
      <c r="C1810" s="72">
        <f t="shared" si="112"/>
        <v>0</v>
      </c>
      <c r="D1810" s="72">
        <f t="shared" si="113"/>
        <v>0</v>
      </c>
      <c r="E1810" s="72">
        <f t="shared" si="114"/>
        <v>0</v>
      </c>
      <c r="F1810" s="72">
        <f t="shared" si="115"/>
        <v>1</v>
      </c>
    </row>
    <row r="1811" spans="1:6" ht="37.5" x14ac:dyDescent="0.35">
      <c r="A1811" s="62">
        <v>611310</v>
      </c>
      <c r="B1811" s="62" t="s">
        <v>1718</v>
      </c>
      <c r="C1811" s="72">
        <f t="shared" si="112"/>
        <v>0</v>
      </c>
      <c r="D1811" s="72">
        <f t="shared" si="113"/>
        <v>0</v>
      </c>
      <c r="E1811" s="72">
        <f t="shared" si="114"/>
        <v>0</v>
      </c>
      <c r="F1811" s="72">
        <f t="shared" si="115"/>
        <v>0</v>
      </c>
    </row>
    <row r="1812" spans="1:6" ht="37.5" x14ac:dyDescent="0.35">
      <c r="A1812" s="62">
        <v>6114</v>
      </c>
      <c r="B1812" s="62" t="s">
        <v>1719</v>
      </c>
      <c r="C1812" s="72">
        <f t="shared" si="112"/>
        <v>0</v>
      </c>
      <c r="D1812" s="72">
        <f t="shared" si="113"/>
        <v>0</v>
      </c>
      <c r="E1812" s="72">
        <f t="shared" si="114"/>
        <v>1</v>
      </c>
      <c r="F1812" s="72">
        <f t="shared" si="115"/>
        <v>1</v>
      </c>
    </row>
    <row r="1813" spans="1:6" ht="25" x14ac:dyDescent="0.35">
      <c r="A1813" s="62">
        <v>61141</v>
      </c>
      <c r="B1813" s="62" t="s">
        <v>1720</v>
      </c>
      <c r="C1813" s="72">
        <f t="shared" si="112"/>
        <v>0</v>
      </c>
      <c r="D1813" s="72">
        <f t="shared" si="113"/>
        <v>0</v>
      </c>
      <c r="E1813" s="72">
        <f t="shared" si="114"/>
        <v>0</v>
      </c>
      <c r="F1813" s="72">
        <f t="shared" si="115"/>
        <v>1</v>
      </c>
    </row>
    <row r="1814" spans="1:6" ht="25" x14ac:dyDescent="0.35">
      <c r="A1814" s="62">
        <v>611410</v>
      </c>
      <c r="B1814" s="62" t="s">
        <v>1721</v>
      </c>
      <c r="C1814" s="72">
        <f t="shared" si="112"/>
        <v>0</v>
      </c>
      <c r="D1814" s="72">
        <f t="shared" si="113"/>
        <v>0</v>
      </c>
      <c r="E1814" s="72">
        <f t="shared" si="114"/>
        <v>0</v>
      </c>
      <c r="F1814" s="72">
        <f t="shared" si="115"/>
        <v>0</v>
      </c>
    </row>
    <row r="1815" spans="1:6" x14ac:dyDescent="0.35">
      <c r="A1815" s="62">
        <v>61142</v>
      </c>
      <c r="B1815" s="62" t="s">
        <v>1722</v>
      </c>
      <c r="C1815" s="72">
        <f t="shared" si="112"/>
        <v>0</v>
      </c>
      <c r="D1815" s="72">
        <f t="shared" si="113"/>
        <v>0</v>
      </c>
      <c r="E1815" s="72">
        <f t="shared" si="114"/>
        <v>0</v>
      </c>
      <c r="F1815" s="72">
        <f t="shared" si="115"/>
        <v>1</v>
      </c>
    </row>
    <row r="1816" spans="1:6" x14ac:dyDescent="0.35">
      <c r="A1816" s="62">
        <v>611420</v>
      </c>
      <c r="B1816" s="62" t="s">
        <v>1723</v>
      </c>
      <c r="C1816" s="72">
        <f t="shared" si="112"/>
        <v>0</v>
      </c>
      <c r="D1816" s="72">
        <f t="shared" si="113"/>
        <v>0</v>
      </c>
      <c r="E1816" s="72">
        <f t="shared" si="114"/>
        <v>0</v>
      </c>
      <c r="F1816" s="72">
        <f t="shared" si="115"/>
        <v>0</v>
      </c>
    </row>
    <row r="1817" spans="1:6" ht="37.5" x14ac:dyDescent="0.35">
      <c r="A1817" s="62">
        <v>61143</v>
      </c>
      <c r="B1817" s="62" t="s">
        <v>1724</v>
      </c>
      <c r="C1817" s="72">
        <f t="shared" si="112"/>
        <v>0</v>
      </c>
      <c r="D1817" s="72">
        <f t="shared" si="113"/>
        <v>0</v>
      </c>
      <c r="E1817" s="72">
        <f t="shared" si="114"/>
        <v>0</v>
      </c>
      <c r="F1817" s="72">
        <f t="shared" si="115"/>
        <v>1</v>
      </c>
    </row>
    <row r="1818" spans="1:6" ht="37.5" x14ac:dyDescent="0.35">
      <c r="A1818" s="62">
        <v>611430</v>
      </c>
      <c r="B1818" s="62" t="s">
        <v>1725</v>
      </c>
      <c r="C1818" s="72">
        <f t="shared" si="112"/>
        <v>0</v>
      </c>
      <c r="D1818" s="72">
        <f t="shared" si="113"/>
        <v>0</v>
      </c>
      <c r="E1818" s="72">
        <f t="shared" si="114"/>
        <v>0</v>
      </c>
      <c r="F1818" s="72">
        <f t="shared" si="115"/>
        <v>0</v>
      </c>
    </row>
    <row r="1819" spans="1:6" ht="25" x14ac:dyDescent="0.35">
      <c r="A1819" s="62">
        <v>6115</v>
      </c>
      <c r="B1819" s="62" t="s">
        <v>1726</v>
      </c>
      <c r="C1819" s="72">
        <f t="shared" si="112"/>
        <v>0</v>
      </c>
      <c r="D1819" s="72">
        <f t="shared" si="113"/>
        <v>0</v>
      </c>
      <c r="E1819" s="72">
        <f t="shared" si="114"/>
        <v>1</v>
      </c>
      <c r="F1819" s="72">
        <f t="shared" si="115"/>
        <v>1</v>
      </c>
    </row>
    <row r="1820" spans="1:6" ht="25" x14ac:dyDescent="0.35">
      <c r="A1820" s="62">
        <v>61151</v>
      </c>
      <c r="B1820" s="62" t="s">
        <v>1727</v>
      </c>
      <c r="C1820" s="72">
        <f t="shared" si="112"/>
        <v>0</v>
      </c>
      <c r="D1820" s="72">
        <f t="shared" si="113"/>
        <v>0</v>
      </c>
      <c r="E1820" s="72">
        <f t="shared" si="114"/>
        <v>0</v>
      </c>
      <c r="F1820" s="72">
        <f t="shared" si="115"/>
        <v>1</v>
      </c>
    </row>
    <row r="1821" spans="1:6" ht="25" x14ac:dyDescent="0.35">
      <c r="A1821" s="62">
        <v>611511</v>
      </c>
      <c r="B1821" s="62" t="s">
        <v>1728</v>
      </c>
      <c r="C1821" s="72">
        <f t="shared" si="112"/>
        <v>0</v>
      </c>
      <c r="D1821" s="72">
        <f t="shared" si="113"/>
        <v>0</v>
      </c>
      <c r="E1821" s="72">
        <f t="shared" si="114"/>
        <v>0</v>
      </c>
      <c r="F1821" s="72">
        <f t="shared" si="115"/>
        <v>0</v>
      </c>
    </row>
    <row r="1822" spans="1:6" x14ac:dyDescent="0.35">
      <c r="A1822" s="62">
        <v>611512</v>
      </c>
      <c r="B1822" s="62" t="s">
        <v>1729</v>
      </c>
      <c r="C1822" s="72">
        <f t="shared" si="112"/>
        <v>0</v>
      </c>
      <c r="D1822" s="72">
        <f t="shared" si="113"/>
        <v>0</v>
      </c>
      <c r="E1822" s="72">
        <f t="shared" si="114"/>
        <v>0</v>
      </c>
      <c r="F1822" s="72">
        <f t="shared" si="115"/>
        <v>0</v>
      </c>
    </row>
    <row r="1823" spans="1:6" ht="25" x14ac:dyDescent="0.35">
      <c r="A1823" s="62">
        <v>611513</v>
      </c>
      <c r="B1823" s="62" t="s">
        <v>1730</v>
      </c>
      <c r="C1823" s="72">
        <f t="shared" si="112"/>
        <v>0</v>
      </c>
      <c r="D1823" s="72">
        <f t="shared" si="113"/>
        <v>0</v>
      </c>
      <c r="E1823" s="72">
        <f t="shared" si="114"/>
        <v>0</v>
      </c>
      <c r="F1823" s="72">
        <f t="shared" si="115"/>
        <v>0</v>
      </c>
    </row>
    <row r="1824" spans="1:6" ht="25" x14ac:dyDescent="0.35">
      <c r="A1824" s="62">
        <v>611519</v>
      </c>
      <c r="B1824" s="62" t="s">
        <v>1731</v>
      </c>
      <c r="C1824" s="72">
        <f t="shared" si="112"/>
        <v>0</v>
      </c>
      <c r="D1824" s="72">
        <f t="shared" si="113"/>
        <v>0</v>
      </c>
      <c r="E1824" s="72">
        <f t="shared" si="114"/>
        <v>0</v>
      </c>
      <c r="F1824" s="72">
        <f t="shared" si="115"/>
        <v>0</v>
      </c>
    </row>
    <row r="1825" spans="1:6" ht="25" x14ac:dyDescent="0.35">
      <c r="A1825" s="62">
        <v>6116</v>
      </c>
      <c r="B1825" s="62" t="s">
        <v>1732</v>
      </c>
      <c r="C1825" s="72">
        <f t="shared" si="112"/>
        <v>0</v>
      </c>
      <c r="D1825" s="72">
        <f t="shared" si="113"/>
        <v>0</v>
      </c>
      <c r="E1825" s="72">
        <f t="shared" si="114"/>
        <v>1</v>
      </c>
      <c r="F1825" s="72">
        <f t="shared" si="115"/>
        <v>1</v>
      </c>
    </row>
    <row r="1826" spans="1:6" x14ac:dyDescent="0.35">
      <c r="A1826" s="62">
        <v>61161</v>
      </c>
      <c r="B1826" s="62" t="s">
        <v>1733</v>
      </c>
      <c r="C1826" s="72">
        <f t="shared" si="112"/>
        <v>0</v>
      </c>
      <c r="D1826" s="72">
        <f t="shared" si="113"/>
        <v>0</v>
      </c>
      <c r="E1826" s="72">
        <f t="shared" si="114"/>
        <v>0</v>
      </c>
      <c r="F1826" s="72">
        <f t="shared" si="115"/>
        <v>1</v>
      </c>
    </row>
    <row r="1827" spans="1:6" x14ac:dyDescent="0.35">
      <c r="A1827" s="62">
        <v>611610</v>
      </c>
      <c r="B1827" s="62" t="s">
        <v>1734</v>
      </c>
      <c r="C1827" s="72">
        <f t="shared" si="112"/>
        <v>0</v>
      </c>
      <c r="D1827" s="72">
        <f t="shared" si="113"/>
        <v>0</v>
      </c>
      <c r="E1827" s="72">
        <f t="shared" si="114"/>
        <v>0</v>
      </c>
      <c r="F1827" s="72">
        <f t="shared" si="115"/>
        <v>0</v>
      </c>
    </row>
    <row r="1828" spans="1:6" ht="37.5" x14ac:dyDescent="0.35">
      <c r="A1828" s="62">
        <v>61162</v>
      </c>
      <c r="B1828" s="62" t="s">
        <v>1735</v>
      </c>
      <c r="C1828" s="72">
        <f t="shared" si="112"/>
        <v>0</v>
      </c>
      <c r="D1828" s="72">
        <f t="shared" si="113"/>
        <v>0</v>
      </c>
      <c r="E1828" s="72">
        <f t="shared" si="114"/>
        <v>0</v>
      </c>
      <c r="F1828" s="72">
        <f t="shared" si="115"/>
        <v>1</v>
      </c>
    </row>
    <row r="1829" spans="1:6" ht="37.5" x14ac:dyDescent="0.35">
      <c r="A1829" s="62">
        <v>611620</v>
      </c>
      <c r="B1829" s="62" t="s">
        <v>1736</v>
      </c>
      <c r="C1829" s="72">
        <f t="shared" si="112"/>
        <v>0</v>
      </c>
      <c r="D1829" s="72">
        <f t="shared" si="113"/>
        <v>0</v>
      </c>
      <c r="E1829" s="72">
        <f t="shared" si="114"/>
        <v>0</v>
      </c>
      <c r="F1829" s="72">
        <f t="shared" si="115"/>
        <v>0</v>
      </c>
    </row>
    <row r="1830" spans="1:6" x14ac:dyDescent="0.35">
      <c r="A1830" s="62">
        <v>61163</v>
      </c>
      <c r="B1830" s="62" t="s">
        <v>1737</v>
      </c>
      <c r="C1830" s="72">
        <f t="shared" si="112"/>
        <v>0</v>
      </c>
      <c r="D1830" s="72">
        <f t="shared" si="113"/>
        <v>0</v>
      </c>
      <c r="E1830" s="72">
        <f t="shared" si="114"/>
        <v>0</v>
      </c>
      <c r="F1830" s="72">
        <f t="shared" si="115"/>
        <v>1</v>
      </c>
    </row>
    <row r="1831" spans="1:6" x14ac:dyDescent="0.35">
      <c r="A1831" s="62">
        <v>611630</v>
      </c>
      <c r="B1831" s="62" t="s">
        <v>1738</v>
      </c>
      <c r="C1831" s="72">
        <f t="shared" si="112"/>
        <v>0</v>
      </c>
      <c r="D1831" s="72">
        <f t="shared" si="113"/>
        <v>0</v>
      </c>
      <c r="E1831" s="72">
        <f t="shared" si="114"/>
        <v>0</v>
      </c>
      <c r="F1831" s="72">
        <f t="shared" si="115"/>
        <v>0</v>
      </c>
    </row>
    <row r="1832" spans="1:6" ht="25" x14ac:dyDescent="0.35">
      <c r="A1832" s="62">
        <v>61169</v>
      </c>
      <c r="B1832" s="62" t="s">
        <v>1739</v>
      </c>
      <c r="C1832" s="72">
        <f t="shared" si="112"/>
        <v>0</v>
      </c>
      <c r="D1832" s="72">
        <f t="shared" si="113"/>
        <v>0</v>
      </c>
      <c r="E1832" s="72">
        <f t="shared" si="114"/>
        <v>0</v>
      </c>
      <c r="F1832" s="72">
        <f t="shared" si="115"/>
        <v>1</v>
      </c>
    </row>
    <row r="1833" spans="1:6" ht="25" x14ac:dyDescent="0.35">
      <c r="A1833" s="62">
        <v>611691</v>
      </c>
      <c r="B1833" s="62" t="s">
        <v>1740</v>
      </c>
      <c r="C1833" s="72">
        <f t="shared" si="112"/>
        <v>0</v>
      </c>
      <c r="D1833" s="72">
        <f t="shared" si="113"/>
        <v>0</v>
      </c>
      <c r="E1833" s="72">
        <f t="shared" si="114"/>
        <v>0</v>
      </c>
      <c r="F1833" s="72">
        <f t="shared" si="115"/>
        <v>0</v>
      </c>
    </row>
    <row r="1834" spans="1:6" ht="25" x14ac:dyDescent="0.35">
      <c r="A1834" s="62">
        <v>611692</v>
      </c>
      <c r="B1834" s="62" t="s">
        <v>1741</v>
      </c>
      <c r="C1834" s="72">
        <f t="shared" si="112"/>
        <v>0</v>
      </c>
      <c r="D1834" s="72">
        <f t="shared" si="113"/>
        <v>0</v>
      </c>
      <c r="E1834" s="72">
        <f t="shared" si="114"/>
        <v>0</v>
      </c>
      <c r="F1834" s="72">
        <f t="shared" si="115"/>
        <v>0</v>
      </c>
    </row>
    <row r="1835" spans="1:6" ht="50" x14ac:dyDescent="0.35">
      <c r="A1835" s="62">
        <v>611699</v>
      </c>
      <c r="B1835" s="62" t="s">
        <v>1742</v>
      </c>
      <c r="C1835" s="72">
        <f t="shared" si="112"/>
        <v>0</v>
      </c>
      <c r="D1835" s="72">
        <f t="shared" si="113"/>
        <v>0</v>
      </c>
      <c r="E1835" s="72">
        <f t="shared" si="114"/>
        <v>0</v>
      </c>
      <c r="F1835" s="72">
        <f t="shared" si="115"/>
        <v>0</v>
      </c>
    </row>
    <row r="1836" spans="1:6" ht="25" x14ac:dyDescent="0.35">
      <c r="A1836" s="62">
        <v>6117</v>
      </c>
      <c r="B1836" s="62" t="s">
        <v>1743</v>
      </c>
      <c r="C1836" s="72">
        <f t="shared" si="112"/>
        <v>0</v>
      </c>
      <c r="D1836" s="72">
        <f t="shared" si="113"/>
        <v>0</v>
      </c>
      <c r="E1836" s="72">
        <f t="shared" si="114"/>
        <v>1</v>
      </c>
      <c r="F1836" s="72">
        <f t="shared" si="115"/>
        <v>1</v>
      </c>
    </row>
    <row r="1837" spans="1:6" ht="25" x14ac:dyDescent="0.35">
      <c r="A1837" s="62">
        <v>61171</v>
      </c>
      <c r="B1837" s="62" t="s">
        <v>1743</v>
      </c>
      <c r="C1837" s="72">
        <f t="shared" si="112"/>
        <v>0</v>
      </c>
      <c r="D1837" s="72">
        <f t="shared" si="113"/>
        <v>0</v>
      </c>
      <c r="E1837" s="72">
        <f t="shared" si="114"/>
        <v>0</v>
      </c>
      <c r="F1837" s="72">
        <f t="shared" si="115"/>
        <v>1</v>
      </c>
    </row>
    <row r="1838" spans="1:6" ht="25" x14ac:dyDescent="0.35">
      <c r="A1838" s="62">
        <v>611710</v>
      </c>
      <c r="B1838" s="62" t="s">
        <v>1743</v>
      </c>
      <c r="C1838" s="72">
        <f t="shared" si="112"/>
        <v>0</v>
      </c>
      <c r="D1838" s="72">
        <f t="shared" si="113"/>
        <v>0</v>
      </c>
      <c r="E1838" s="72">
        <f t="shared" si="114"/>
        <v>0</v>
      </c>
      <c r="F1838" s="72">
        <f t="shared" si="115"/>
        <v>0</v>
      </c>
    </row>
    <row r="1839" spans="1:6" ht="25" x14ac:dyDescent="0.35">
      <c r="A1839" s="62">
        <v>62</v>
      </c>
      <c r="B1839" s="62" t="s">
        <v>1744</v>
      </c>
      <c r="C1839" s="72">
        <f t="shared" si="112"/>
        <v>1</v>
      </c>
      <c r="D1839" s="72">
        <f t="shared" si="113"/>
        <v>1</v>
      </c>
      <c r="E1839" s="72">
        <f t="shared" si="114"/>
        <v>1</v>
      </c>
      <c r="F1839" s="72">
        <f t="shared" si="115"/>
        <v>1</v>
      </c>
    </row>
    <row r="1840" spans="1:6" ht="25" x14ac:dyDescent="0.35">
      <c r="A1840" s="62">
        <v>621</v>
      </c>
      <c r="B1840" s="62" t="s">
        <v>1745</v>
      </c>
      <c r="C1840" s="72">
        <f t="shared" si="112"/>
        <v>0</v>
      </c>
      <c r="D1840" s="72">
        <f t="shared" si="113"/>
        <v>1</v>
      </c>
      <c r="E1840" s="72">
        <f t="shared" si="114"/>
        <v>1</v>
      </c>
      <c r="F1840" s="72">
        <f t="shared" si="115"/>
        <v>1</v>
      </c>
    </row>
    <row r="1841" spans="1:6" x14ac:dyDescent="0.35">
      <c r="A1841" s="62">
        <v>6211</v>
      </c>
      <c r="B1841" s="62" t="s">
        <v>1746</v>
      </c>
      <c r="C1841" s="72">
        <f t="shared" si="112"/>
        <v>0</v>
      </c>
      <c r="D1841" s="72">
        <f t="shared" si="113"/>
        <v>0</v>
      </c>
      <c r="E1841" s="72">
        <f t="shared" si="114"/>
        <v>1</v>
      </c>
      <c r="F1841" s="72">
        <f t="shared" si="115"/>
        <v>1</v>
      </c>
    </row>
    <row r="1842" spans="1:6" x14ac:dyDescent="0.35">
      <c r="A1842" s="62">
        <v>62111</v>
      </c>
      <c r="B1842" s="62" t="s">
        <v>1746</v>
      </c>
      <c r="C1842" s="72">
        <f t="shared" si="112"/>
        <v>0</v>
      </c>
      <c r="D1842" s="72">
        <f t="shared" si="113"/>
        <v>0</v>
      </c>
      <c r="E1842" s="72">
        <f t="shared" si="114"/>
        <v>0</v>
      </c>
      <c r="F1842" s="72">
        <f t="shared" si="115"/>
        <v>1</v>
      </c>
    </row>
    <row r="1843" spans="1:6" ht="37.5" x14ac:dyDescent="0.35">
      <c r="A1843" s="62">
        <v>621111</v>
      </c>
      <c r="B1843" s="62" t="s">
        <v>1747</v>
      </c>
      <c r="C1843" s="72">
        <f t="shared" si="112"/>
        <v>0</v>
      </c>
      <c r="D1843" s="72">
        <f t="shared" si="113"/>
        <v>0</v>
      </c>
      <c r="E1843" s="72">
        <f t="shared" si="114"/>
        <v>0</v>
      </c>
      <c r="F1843" s="72">
        <f t="shared" si="115"/>
        <v>0</v>
      </c>
    </row>
    <row r="1844" spans="1:6" ht="37.5" x14ac:dyDescent="0.35">
      <c r="A1844" s="62">
        <v>621112</v>
      </c>
      <c r="B1844" s="62" t="s">
        <v>1748</v>
      </c>
      <c r="C1844" s="72">
        <f t="shared" si="112"/>
        <v>0</v>
      </c>
      <c r="D1844" s="72">
        <f t="shared" si="113"/>
        <v>0</v>
      </c>
      <c r="E1844" s="72">
        <f t="shared" si="114"/>
        <v>0</v>
      </c>
      <c r="F1844" s="72">
        <f t="shared" si="115"/>
        <v>0</v>
      </c>
    </row>
    <row r="1845" spans="1:6" x14ac:dyDescent="0.35">
      <c r="A1845" s="62">
        <v>6212</v>
      </c>
      <c r="B1845" s="62" t="s">
        <v>1749</v>
      </c>
      <c r="C1845" s="72">
        <f t="shared" si="112"/>
        <v>0</v>
      </c>
      <c r="D1845" s="72">
        <f t="shared" si="113"/>
        <v>0</v>
      </c>
      <c r="E1845" s="72">
        <f t="shared" si="114"/>
        <v>1</v>
      </c>
      <c r="F1845" s="72">
        <f t="shared" si="115"/>
        <v>1</v>
      </c>
    </row>
    <row r="1846" spans="1:6" x14ac:dyDescent="0.35">
      <c r="A1846" s="62">
        <v>62121</v>
      </c>
      <c r="B1846" s="62" t="s">
        <v>1749</v>
      </c>
      <c r="C1846" s="72">
        <f t="shared" si="112"/>
        <v>0</v>
      </c>
      <c r="D1846" s="72">
        <f t="shared" si="113"/>
        <v>0</v>
      </c>
      <c r="E1846" s="72">
        <f t="shared" si="114"/>
        <v>0</v>
      </c>
      <c r="F1846" s="72">
        <f t="shared" si="115"/>
        <v>1</v>
      </c>
    </row>
    <row r="1847" spans="1:6" x14ac:dyDescent="0.35">
      <c r="A1847" s="62">
        <v>621210</v>
      </c>
      <c r="B1847" s="62" t="s">
        <v>1750</v>
      </c>
      <c r="C1847" s="72">
        <f t="shared" si="112"/>
        <v>0</v>
      </c>
      <c r="D1847" s="72">
        <f t="shared" si="113"/>
        <v>0</v>
      </c>
      <c r="E1847" s="72">
        <f t="shared" si="114"/>
        <v>0</v>
      </c>
      <c r="F1847" s="72">
        <f t="shared" si="115"/>
        <v>0</v>
      </c>
    </row>
    <row r="1848" spans="1:6" ht="25" x14ac:dyDescent="0.35">
      <c r="A1848" s="62">
        <v>6213</v>
      </c>
      <c r="B1848" s="62" t="s">
        <v>1751</v>
      </c>
      <c r="C1848" s="72">
        <f t="shared" si="112"/>
        <v>0</v>
      </c>
      <c r="D1848" s="72">
        <f t="shared" si="113"/>
        <v>0</v>
      </c>
      <c r="E1848" s="72">
        <f t="shared" si="114"/>
        <v>1</v>
      </c>
      <c r="F1848" s="72">
        <f t="shared" si="115"/>
        <v>1</v>
      </c>
    </row>
    <row r="1849" spans="1:6" ht="25" x14ac:dyDescent="0.35">
      <c r="A1849" s="62">
        <v>62131</v>
      </c>
      <c r="B1849" s="62" t="s">
        <v>1752</v>
      </c>
      <c r="C1849" s="72">
        <f t="shared" si="112"/>
        <v>0</v>
      </c>
      <c r="D1849" s="72">
        <f t="shared" si="113"/>
        <v>0</v>
      </c>
      <c r="E1849" s="72">
        <f t="shared" si="114"/>
        <v>0</v>
      </c>
      <c r="F1849" s="72">
        <f t="shared" si="115"/>
        <v>1</v>
      </c>
    </row>
    <row r="1850" spans="1:6" ht="25" x14ac:dyDescent="0.35">
      <c r="A1850" s="62">
        <v>621310</v>
      </c>
      <c r="B1850" s="62" t="s">
        <v>1753</v>
      </c>
      <c r="C1850" s="72">
        <f t="shared" si="112"/>
        <v>0</v>
      </c>
      <c r="D1850" s="72">
        <f t="shared" si="113"/>
        <v>0</v>
      </c>
      <c r="E1850" s="72">
        <f t="shared" si="114"/>
        <v>0</v>
      </c>
      <c r="F1850" s="72">
        <f t="shared" si="115"/>
        <v>0</v>
      </c>
    </row>
    <row r="1851" spans="1:6" ht="25" x14ac:dyDescent="0.35">
      <c r="A1851" s="62">
        <v>62132</v>
      </c>
      <c r="B1851" s="62" t="s">
        <v>1754</v>
      </c>
      <c r="C1851" s="72">
        <f t="shared" si="112"/>
        <v>0</v>
      </c>
      <c r="D1851" s="72">
        <f t="shared" si="113"/>
        <v>0</v>
      </c>
      <c r="E1851" s="72">
        <f t="shared" si="114"/>
        <v>0</v>
      </c>
      <c r="F1851" s="72">
        <f t="shared" si="115"/>
        <v>1</v>
      </c>
    </row>
    <row r="1852" spans="1:6" ht="25" x14ac:dyDescent="0.35">
      <c r="A1852" s="62">
        <v>621320</v>
      </c>
      <c r="B1852" s="62" t="s">
        <v>1754</v>
      </c>
      <c r="C1852" s="72">
        <f t="shared" si="112"/>
        <v>0</v>
      </c>
      <c r="D1852" s="72">
        <f t="shared" si="113"/>
        <v>0</v>
      </c>
      <c r="E1852" s="72">
        <f t="shared" si="114"/>
        <v>0</v>
      </c>
      <c r="F1852" s="72">
        <f t="shared" si="115"/>
        <v>0</v>
      </c>
    </row>
    <row r="1853" spans="1:6" ht="37.5" x14ac:dyDescent="0.35">
      <c r="A1853" s="62">
        <v>62133</v>
      </c>
      <c r="B1853" s="62" t="s">
        <v>1755</v>
      </c>
      <c r="C1853" s="72">
        <f t="shared" si="112"/>
        <v>0</v>
      </c>
      <c r="D1853" s="72">
        <f t="shared" si="113"/>
        <v>0</v>
      </c>
      <c r="E1853" s="72">
        <f t="shared" si="114"/>
        <v>0</v>
      </c>
      <c r="F1853" s="72">
        <f t="shared" si="115"/>
        <v>1</v>
      </c>
    </row>
    <row r="1854" spans="1:6" ht="37.5" x14ac:dyDescent="0.35">
      <c r="A1854" s="62">
        <v>621330</v>
      </c>
      <c r="B1854" s="62" t="s">
        <v>1756</v>
      </c>
      <c r="C1854" s="72">
        <f t="shared" si="112"/>
        <v>0</v>
      </c>
      <c r="D1854" s="72">
        <f t="shared" si="113"/>
        <v>0</v>
      </c>
      <c r="E1854" s="72">
        <f t="shared" si="114"/>
        <v>0</v>
      </c>
      <c r="F1854" s="72">
        <f t="shared" si="115"/>
        <v>0</v>
      </c>
    </row>
    <row r="1855" spans="1:6" ht="50" x14ac:dyDescent="0.35">
      <c r="A1855" s="62">
        <v>62134</v>
      </c>
      <c r="B1855" s="62" t="s">
        <v>1757</v>
      </c>
      <c r="C1855" s="72">
        <f t="shared" si="112"/>
        <v>0</v>
      </c>
      <c r="D1855" s="72">
        <f t="shared" si="113"/>
        <v>0</v>
      </c>
      <c r="E1855" s="72">
        <f t="shared" si="114"/>
        <v>0</v>
      </c>
      <c r="F1855" s="72">
        <f t="shared" si="115"/>
        <v>1</v>
      </c>
    </row>
    <row r="1856" spans="1:6" ht="50" x14ac:dyDescent="0.35">
      <c r="A1856" s="62">
        <v>621340</v>
      </c>
      <c r="B1856" s="62" t="s">
        <v>1758</v>
      </c>
      <c r="C1856" s="72">
        <f t="shared" si="112"/>
        <v>0</v>
      </c>
      <c r="D1856" s="72">
        <f t="shared" si="113"/>
        <v>0</v>
      </c>
      <c r="E1856" s="72">
        <f t="shared" si="114"/>
        <v>0</v>
      </c>
      <c r="F1856" s="72">
        <f t="shared" si="115"/>
        <v>0</v>
      </c>
    </row>
    <row r="1857" spans="1:6" ht="25" x14ac:dyDescent="0.35">
      <c r="A1857" s="62">
        <v>62139</v>
      </c>
      <c r="B1857" s="62" t="s">
        <v>1759</v>
      </c>
      <c r="C1857" s="72">
        <f t="shared" si="112"/>
        <v>0</v>
      </c>
      <c r="D1857" s="72">
        <f t="shared" si="113"/>
        <v>0</v>
      </c>
      <c r="E1857" s="72">
        <f t="shared" si="114"/>
        <v>0</v>
      </c>
      <c r="F1857" s="72">
        <f t="shared" si="115"/>
        <v>1</v>
      </c>
    </row>
    <row r="1858" spans="1:6" x14ac:dyDescent="0.35">
      <c r="A1858" s="62">
        <v>621391</v>
      </c>
      <c r="B1858" s="62" t="s">
        <v>1760</v>
      </c>
      <c r="C1858" s="72">
        <f t="shared" si="112"/>
        <v>0</v>
      </c>
      <c r="D1858" s="72">
        <f t="shared" si="113"/>
        <v>0</v>
      </c>
      <c r="E1858" s="72">
        <f t="shared" si="114"/>
        <v>0</v>
      </c>
      <c r="F1858" s="72">
        <f t="shared" si="115"/>
        <v>0</v>
      </c>
    </row>
    <row r="1859" spans="1:6" ht="37.5" x14ac:dyDescent="0.35">
      <c r="A1859" s="62">
        <v>621399</v>
      </c>
      <c r="B1859" s="62" t="s">
        <v>1761</v>
      </c>
      <c r="C1859" s="72">
        <f t="shared" si="112"/>
        <v>0</v>
      </c>
      <c r="D1859" s="72">
        <f t="shared" si="113"/>
        <v>0</v>
      </c>
      <c r="E1859" s="72">
        <f t="shared" si="114"/>
        <v>0</v>
      </c>
      <c r="F1859" s="72">
        <f t="shared" si="115"/>
        <v>0</v>
      </c>
    </row>
    <row r="1860" spans="1:6" ht="25" x14ac:dyDescent="0.35">
      <c r="A1860" s="62">
        <v>6214</v>
      </c>
      <c r="B1860" s="62" t="s">
        <v>1762</v>
      </c>
      <c r="C1860" s="72">
        <f t="shared" ref="C1860:C1923" si="116">IF(LEN($A1860 )&lt;= 2,1, 0)</f>
        <v>0</v>
      </c>
      <c r="D1860" s="72">
        <f t="shared" ref="D1860:D1923" si="117">IF(LEN($A1860 )&lt;= 3,1, 0)</f>
        <v>0</v>
      </c>
      <c r="E1860" s="72">
        <f t="shared" ref="E1860:E1923" si="118">IF(LEN($A1860 )&lt;= 4,1, 0)</f>
        <v>1</v>
      </c>
      <c r="F1860" s="72">
        <f t="shared" ref="F1860:F1923" si="119">IF(LEN($A1860 )&lt;= 5,1, 0)</f>
        <v>1</v>
      </c>
    </row>
    <row r="1861" spans="1:6" ht="25" x14ac:dyDescent="0.35">
      <c r="A1861" s="62">
        <v>62141</v>
      </c>
      <c r="B1861" s="62" t="s">
        <v>1763</v>
      </c>
      <c r="C1861" s="72">
        <f t="shared" si="116"/>
        <v>0</v>
      </c>
      <c r="D1861" s="72">
        <f t="shared" si="117"/>
        <v>0</v>
      </c>
      <c r="E1861" s="72">
        <f t="shared" si="118"/>
        <v>0</v>
      </c>
      <c r="F1861" s="72">
        <f t="shared" si="119"/>
        <v>1</v>
      </c>
    </row>
    <row r="1862" spans="1:6" ht="25" x14ac:dyDescent="0.35">
      <c r="A1862" s="62">
        <v>621410</v>
      </c>
      <c r="B1862" s="62" t="s">
        <v>1764</v>
      </c>
      <c r="C1862" s="72">
        <f t="shared" si="116"/>
        <v>0</v>
      </c>
      <c r="D1862" s="72">
        <f t="shared" si="117"/>
        <v>0</v>
      </c>
      <c r="E1862" s="72">
        <f t="shared" si="118"/>
        <v>0</v>
      </c>
      <c r="F1862" s="72">
        <f t="shared" si="119"/>
        <v>0</v>
      </c>
    </row>
    <row r="1863" spans="1:6" ht="50" x14ac:dyDescent="0.35">
      <c r="A1863" s="62">
        <v>62142</v>
      </c>
      <c r="B1863" s="62" t="s">
        <v>1765</v>
      </c>
      <c r="C1863" s="72">
        <f t="shared" si="116"/>
        <v>0</v>
      </c>
      <c r="D1863" s="72">
        <f t="shared" si="117"/>
        <v>0</v>
      </c>
      <c r="E1863" s="72">
        <f t="shared" si="118"/>
        <v>0</v>
      </c>
      <c r="F1863" s="72">
        <f t="shared" si="119"/>
        <v>1</v>
      </c>
    </row>
    <row r="1864" spans="1:6" ht="50" x14ac:dyDescent="0.35">
      <c r="A1864" s="62">
        <v>621420</v>
      </c>
      <c r="B1864" s="62" t="s">
        <v>1766</v>
      </c>
      <c r="C1864" s="72">
        <f t="shared" si="116"/>
        <v>0</v>
      </c>
      <c r="D1864" s="72">
        <f t="shared" si="117"/>
        <v>0</v>
      </c>
      <c r="E1864" s="72">
        <f t="shared" si="118"/>
        <v>0</v>
      </c>
      <c r="F1864" s="72">
        <f t="shared" si="119"/>
        <v>0</v>
      </c>
    </row>
    <row r="1865" spans="1:6" ht="25" x14ac:dyDescent="0.35">
      <c r="A1865" s="62">
        <v>62149</v>
      </c>
      <c r="B1865" s="62" t="s">
        <v>1767</v>
      </c>
      <c r="C1865" s="72">
        <f t="shared" si="116"/>
        <v>0</v>
      </c>
      <c r="D1865" s="72">
        <f t="shared" si="117"/>
        <v>0</v>
      </c>
      <c r="E1865" s="72">
        <f t="shared" si="118"/>
        <v>0</v>
      </c>
      <c r="F1865" s="72">
        <f t="shared" si="119"/>
        <v>1</v>
      </c>
    </row>
    <row r="1866" spans="1:6" ht="25" x14ac:dyDescent="0.35">
      <c r="A1866" s="62">
        <v>621491</v>
      </c>
      <c r="B1866" s="62" t="s">
        <v>1768</v>
      </c>
      <c r="C1866" s="72">
        <f t="shared" si="116"/>
        <v>0</v>
      </c>
      <c r="D1866" s="72">
        <f t="shared" si="117"/>
        <v>0</v>
      </c>
      <c r="E1866" s="72">
        <f t="shared" si="118"/>
        <v>0</v>
      </c>
      <c r="F1866" s="72">
        <f t="shared" si="119"/>
        <v>0</v>
      </c>
    </row>
    <row r="1867" spans="1:6" ht="25" x14ac:dyDescent="0.35">
      <c r="A1867" s="62">
        <v>621492</v>
      </c>
      <c r="B1867" s="62" t="s">
        <v>1769</v>
      </c>
      <c r="C1867" s="72">
        <f t="shared" si="116"/>
        <v>0</v>
      </c>
      <c r="D1867" s="72">
        <f t="shared" si="117"/>
        <v>0</v>
      </c>
      <c r="E1867" s="72">
        <f t="shared" si="118"/>
        <v>0</v>
      </c>
      <c r="F1867" s="72">
        <f t="shared" si="119"/>
        <v>0</v>
      </c>
    </row>
    <row r="1868" spans="1:6" ht="50" x14ac:dyDescent="0.35">
      <c r="A1868" s="62">
        <v>621493</v>
      </c>
      <c r="B1868" s="62" t="s">
        <v>1770</v>
      </c>
      <c r="C1868" s="72">
        <f t="shared" si="116"/>
        <v>0</v>
      </c>
      <c r="D1868" s="72">
        <f t="shared" si="117"/>
        <v>0</v>
      </c>
      <c r="E1868" s="72">
        <f t="shared" si="118"/>
        <v>0</v>
      </c>
      <c r="F1868" s="72">
        <f t="shared" si="119"/>
        <v>0</v>
      </c>
    </row>
    <row r="1869" spans="1:6" ht="25" x14ac:dyDescent="0.35">
      <c r="A1869" s="62">
        <v>621498</v>
      </c>
      <c r="B1869" s="62" t="s">
        <v>1771</v>
      </c>
      <c r="C1869" s="72">
        <f t="shared" si="116"/>
        <v>0</v>
      </c>
      <c r="D1869" s="72">
        <f t="shared" si="117"/>
        <v>0</v>
      </c>
      <c r="E1869" s="72">
        <f t="shared" si="118"/>
        <v>0</v>
      </c>
      <c r="F1869" s="72">
        <f t="shared" si="119"/>
        <v>0</v>
      </c>
    </row>
    <row r="1870" spans="1:6" ht="37.5" x14ac:dyDescent="0.35">
      <c r="A1870" s="62">
        <v>6215</v>
      </c>
      <c r="B1870" s="62" t="s">
        <v>1772</v>
      </c>
      <c r="C1870" s="72">
        <f t="shared" si="116"/>
        <v>0</v>
      </c>
      <c r="D1870" s="72">
        <f t="shared" si="117"/>
        <v>0</v>
      </c>
      <c r="E1870" s="72">
        <f t="shared" si="118"/>
        <v>1</v>
      </c>
      <c r="F1870" s="72">
        <f t="shared" si="119"/>
        <v>1</v>
      </c>
    </row>
    <row r="1871" spans="1:6" ht="37.5" x14ac:dyDescent="0.35">
      <c r="A1871" s="62">
        <v>62151</v>
      </c>
      <c r="B1871" s="62" t="s">
        <v>1772</v>
      </c>
      <c r="C1871" s="72">
        <f t="shared" si="116"/>
        <v>0</v>
      </c>
      <c r="D1871" s="72">
        <f t="shared" si="117"/>
        <v>0</v>
      </c>
      <c r="E1871" s="72">
        <f t="shared" si="118"/>
        <v>0</v>
      </c>
      <c r="F1871" s="72">
        <f t="shared" si="119"/>
        <v>1</v>
      </c>
    </row>
    <row r="1872" spans="1:6" x14ac:dyDescent="0.35">
      <c r="A1872" s="62">
        <v>621511</v>
      </c>
      <c r="B1872" s="62" t="s">
        <v>1773</v>
      </c>
      <c r="C1872" s="72">
        <f t="shared" si="116"/>
        <v>0</v>
      </c>
      <c r="D1872" s="72">
        <f t="shared" si="117"/>
        <v>0</v>
      </c>
      <c r="E1872" s="72">
        <f t="shared" si="118"/>
        <v>0</v>
      </c>
      <c r="F1872" s="72">
        <f t="shared" si="119"/>
        <v>0</v>
      </c>
    </row>
    <row r="1873" spans="1:6" ht="25" x14ac:dyDescent="0.35">
      <c r="A1873" s="62">
        <v>621512</v>
      </c>
      <c r="B1873" s="62" t="s">
        <v>1774</v>
      </c>
      <c r="C1873" s="72">
        <f t="shared" si="116"/>
        <v>0</v>
      </c>
      <c r="D1873" s="72">
        <f t="shared" si="117"/>
        <v>0</v>
      </c>
      <c r="E1873" s="72">
        <f t="shared" si="118"/>
        <v>0</v>
      </c>
      <c r="F1873" s="72">
        <f t="shared" si="119"/>
        <v>0</v>
      </c>
    </row>
    <row r="1874" spans="1:6" ht="25" x14ac:dyDescent="0.35">
      <c r="A1874" s="62">
        <v>6216</v>
      </c>
      <c r="B1874" s="62" t="s">
        <v>1775</v>
      </c>
      <c r="C1874" s="72">
        <f t="shared" si="116"/>
        <v>0</v>
      </c>
      <c r="D1874" s="72">
        <f t="shared" si="117"/>
        <v>0</v>
      </c>
      <c r="E1874" s="72">
        <f t="shared" si="118"/>
        <v>1</v>
      </c>
      <c r="F1874" s="72">
        <f t="shared" si="119"/>
        <v>1</v>
      </c>
    </row>
    <row r="1875" spans="1:6" ht="25" x14ac:dyDescent="0.35">
      <c r="A1875" s="62">
        <v>62161</v>
      </c>
      <c r="B1875" s="62" t="s">
        <v>1775</v>
      </c>
      <c r="C1875" s="72">
        <f t="shared" si="116"/>
        <v>0</v>
      </c>
      <c r="D1875" s="72">
        <f t="shared" si="117"/>
        <v>0</v>
      </c>
      <c r="E1875" s="72">
        <f t="shared" si="118"/>
        <v>0</v>
      </c>
      <c r="F1875" s="72">
        <f t="shared" si="119"/>
        <v>1</v>
      </c>
    </row>
    <row r="1876" spans="1:6" ht="25" x14ac:dyDescent="0.35">
      <c r="A1876" s="62">
        <v>621610</v>
      </c>
      <c r="B1876" s="62" t="s">
        <v>1775</v>
      </c>
      <c r="C1876" s="72">
        <f t="shared" si="116"/>
        <v>0</v>
      </c>
      <c r="D1876" s="72">
        <f t="shared" si="117"/>
        <v>0</v>
      </c>
      <c r="E1876" s="72">
        <f t="shared" si="118"/>
        <v>0</v>
      </c>
      <c r="F1876" s="72">
        <f t="shared" si="119"/>
        <v>0</v>
      </c>
    </row>
    <row r="1877" spans="1:6" ht="25" x14ac:dyDescent="0.35">
      <c r="A1877" s="62">
        <v>6219</v>
      </c>
      <c r="B1877" s="62" t="s">
        <v>1776</v>
      </c>
      <c r="C1877" s="72">
        <f t="shared" si="116"/>
        <v>0</v>
      </c>
      <c r="D1877" s="72">
        <f t="shared" si="117"/>
        <v>0</v>
      </c>
      <c r="E1877" s="72">
        <f t="shared" si="118"/>
        <v>1</v>
      </c>
      <c r="F1877" s="72">
        <f t="shared" si="119"/>
        <v>1</v>
      </c>
    </row>
    <row r="1878" spans="1:6" x14ac:dyDescent="0.35">
      <c r="A1878" s="62">
        <v>62191</v>
      </c>
      <c r="B1878" s="62" t="s">
        <v>1777</v>
      </c>
      <c r="C1878" s="72">
        <f t="shared" si="116"/>
        <v>0</v>
      </c>
      <c r="D1878" s="72">
        <f t="shared" si="117"/>
        <v>0</v>
      </c>
      <c r="E1878" s="72">
        <f t="shared" si="118"/>
        <v>0</v>
      </c>
      <c r="F1878" s="72">
        <f t="shared" si="119"/>
        <v>1</v>
      </c>
    </row>
    <row r="1879" spans="1:6" x14ac:dyDescent="0.35">
      <c r="A1879" s="62">
        <v>621910</v>
      </c>
      <c r="B1879" s="62" t="s">
        <v>1778</v>
      </c>
      <c r="C1879" s="72">
        <f t="shared" si="116"/>
        <v>0</v>
      </c>
      <c r="D1879" s="72">
        <f t="shared" si="117"/>
        <v>0</v>
      </c>
      <c r="E1879" s="72">
        <f t="shared" si="118"/>
        <v>0</v>
      </c>
      <c r="F1879" s="72">
        <f t="shared" si="119"/>
        <v>0</v>
      </c>
    </row>
    <row r="1880" spans="1:6" ht="25" x14ac:dyDescent="0.35">
      <c r="A1880" s="62">
        <v>62199</v>
      </c>
      <c r="B1880" s="62" t="s">
        <v>1779</v>
      </c>
      <c r="C1880" s="72">
        <f t="shared" si="116"/>
        <v>0</v>
      </c>
      <c r="D1880" s="72">
        <f t="shared" si="117"/>
        <v>0</v>
      </c>
      <c r="E1880" s="72">
        <f t="shared" si="118"/>
        <v>0</v>
      </c>
      <c r="F1880" s="72">
        <f t="shared" si="119"/>
        <v>1</v>
      </c>
    </row>
    <row r="1881" spans="1:6" ht="25" x14ac:dyDescent="0.35">
      <c r="A1881" s="62">
        <v>621991</v>
      </c>
      <c r="B1881" s="62" t="s">
        <v>1780</v>
      </c>
      <c r="C1881" s="72">
        <f t="shared" si="116"/>
        <v>0</v>
      </c>
      <c r="D1881" s="72">
        <f t="shared" si="117"/>
        <v>0</v>
      </c>
      <c r="E1881" s="72">
        <f t="shared" si="118"/>
        <v>0</v>
      </c>
      <c r="F1881" s="72">
        <f t="shared" si="119"/>
        <v>0</v>
      </c>
    </row>
    <row r="1882" spans="1:6" ht="50" x14ac:dyDescent="0.35">
      <c r="A1882" s="62">
        <v>621999</v>
      </c>
      <c r="B1882" s="62" t="s">
        <v>1781</v>
      </c>
      <c r="C1882" s="72">
        <f t="shared" si="116"/>
        <v>0</v>
      </c>
      <c r="D1882" s="72">
        <f t="shared" si="117"/>
        <v>0</v>
      </c>
      <c r="E1882" s="72">
        <f t="shared" si="118"/>
        <v>0</v>
      </c>
      <c r="F1882" s="72">
        <f t="shared" si="119"/>
        <v>0</v>
      </c>
    </row>
    <row r="1883" spans="1:6" x14ac:dyDescent="0.35">
      <c r="A1883" s="62">
        <v>622</v>
      </c>
      <c r="B1883" s="62" t="s">
        <v>1782</v>
      </c>
      <c r="C1883" s="72">
        <f t="shared" si="116"/>
        <v>0</v>
      </c>
      <c r="D1883" s="72">
        <f t="shared" si="117"/>
        <v>1</v>
      </c>
      <c r="E1883" s="72">
        <f t="shared" si="118"/>
        <v>1</v>
      </c>
      <c r="F1883" s="72">
        <f t="shared" si="119"/>
        <v>1</v>
      </c>
    </row>
    <row r="1884" spans="1:6" ht="25" x14ac:dyDescent="0.35">
      <c r="A1884" s="62">
        <v>6221</v>
      </c>
      <c r="B1884" s="62" t="s">
        <v>1783</v>
      </c>
      <c r="C1884" s="72">
        <f t="shared" si="116"/>
        <v>0</v>
      </c>
      <c r="D1884" s="72">
        <f t="shared" si="117"/>
        <v>0</v>
      </c>
      <c r="E1884" s="72">
        <f t="shared" si="118"/>
        <v>1</v>
      </c>
      <c r="F1884" s="72">
        <f t="shared" si="119"/>
        <v>1</v>
      </c>
    </row>
    <row r="1885" spans="1:6" ht="25" x14ac:dyDescent="0.35">
      <c r="A1885" s="62">
        <v>62211</v>
      </c>
      <c r="B1885" s="62" t="s">
        <v>1783</v>
      </c>
      <c r="C1885" s="72">
        <f t="shared" si="116"/>
        <v>0</v>
      </c>
      <c r="D1885" s="72">
        <f t="shared" si="117"/>
        <v>0</v>
      </c>
      <c r="E1885" s="72">
        <f t="shared" si="118"/>
        <v>0</v>
      </c>
      <c r="F1885" s="72">
        <f t="shared" si="119"/>
        <v>1</v>
      </c>
    </row>
    <row r="1886" spans="1:6" ht="25" x14ac:dyDescent="0.35">
      <c r="A1886" s="62">
        <v>622110</v>
      </c>
      <c r="B1886" s="62" t="s">
        <v>1784</v>
      </c>
      <c r="C1886" s="72">
        <f t="shared" si="116"/>
        <v>0</v>
      </c>
      <c r="D1886" s="72">
        <f t="shared" si="117"/>
        <v>0</v>
      </c>
      <c r="E1886" s="72">
        <f t="shared" si="118"/>
        <v>0</v>
      </c>
      <c r="F1886" s="72">
        <f t="shared" si="119"/>
        <v>0</v>
      </c>
    </row>
    <row r="1887" spans="1:6" ht="37.5" x14ac:dyDescent="0.35">
      <c r="A1887" s="62">
        <v>6222</v>
      </c>
      <c r="B1887" s="62" t="s">
        <v>1785</v>
      </c>
      <c r="C1887" s="72">
        <f t="shared" si="116"/>
        <v>0</v>
      </c>
      <c r="D1887" s="72">
        <f t="shared" si="117"/>
        <v>0</v>
      </c>
      <c r="E1887" s="72">
        <f t="shared" si="118"/>
        <v>1</v>
      </c>
      <c r="F1887" s="72">
        <f t="shared" si="119"/>
        <v>1</v>
      </c>
    </row>
    <row r="1888" spans="1:6" ht="37.5" x14ac:dyDescent="0.35">
      <c r="A1888" s="62">
        <v>62221</v>
      </c>
      <c r="B1888" s="62" t="s">
        <v>1785</v>
      </c>
      <c r="C1888" s="72">
        <f t="shared" si="116"/>
        <v>0</v>
      </c>
      <c r="D1888" s="72">
        <f t="shared" si="117"/>
        <v>0</v>
      </c>
      <c r="E1888" s="72">
        <f t="shared" si="118"/>
        <v>0</v>
      </c>
      <c r="F1888" s="72">
        <f t="shared" si="119"/>
        <v>1</v>
      </c>
    </row>
    <row r="1889" spans="1:6" ht="37.5" x14ac:dyDescent="0.35">
      <c r="A1889" s="62">
        <v>622210</v>
      </c>
      <c r="B1889" s="62" t="s">
        <v>1786</v>
      </c>
      <c r="C1889" s="72">
        <f t="shared" si="116"/>
        <v>0</v>
      </c>
      <c r="D1889" s="72">
        <f t="shared" si="117"/>
        <v>0</v>
      </c>
      <c r="E1889" s="72">
        <f t="shared" si="118"/>
        <v>0</v>
      </c>
      <c r="F1889" s="72">
        <f t="shared" si="119"/>
        <v>0</v>
      </c>
    </row>
    <row r="1890" spans="1:6" ht="50" x14ac:dyDescent="0.35">
      <c r="A1890" s="62">
        <v>6223</v>
      </c>
      <c r="B1890" s="62" t="s">
        <v>1787</v>
      </c>
      <c r="C1890" s="72">
        <f t="shared" si="116"/>
        <v>0</v>
      </c>
      <c r="D1890" s="72">
        <f t="shared" si="117"/>
        <v>0</v>
      </c>
      <c r="E1890" s="72">
        <f t="shared" si="118"/>
        <v>1</v>
      </c>
      <c r="F1890" s="72">
        <f t="shared" si="119"/>
        <v>1</v>
      </c>
    </row>
    <row r="1891" spans="1:6" ht="50" x14ac:dyDescent="0.35">
      <c r="A1891" s="62">
        <v>62231</v>
      </c>
      <c r="B1891" s="62" t="s">
        <v>1787</v>
      </c>
      <c r="C1891" s="72">
        <f t="shared" si="116"/>
        <v>0</v>
      </c>
      <c r="D1891" s="72">
        <f t="shared" si="117"/>
        <v>0</v>
      </c>
      <c r="E1891" s="72">
        <f t="shared" si="118"/>
        <v>0</v>
      </c>
      <c r="F1891" s="72">
        <f t="shared" si="119"/>
        <v>1</v>
      </c>
    </row>
    <row r="1892" spans="1:6" ht="50" x14ac:dyDescent="0.35">
      <c r="A1892" s="62">
        <v>622310</v>
      </c>
      <c r="B1892" s="62" t="s">
        <v>1788</v>
      </c>
      <c r="C1892" s="72">
        <f t="shared" si="116"/>
        <v>0</v>
      </c>
      <c r="D1892" s="72">
        <f t="shared" si="117"/>
        <v>0</v>
      </c>
      <c r="E1892" s="72">
        <f t="shared" si="118"/>
        <v>0</v>
      </c>
      <c r="F1892" s="72">
        <f t="shared" si="119"/>
        <v>0</v>
      </c>
    </row>
    <row r="1893" spans="1:6" ht="37.5" x14ac:dyDescent="0.35">
      <c r="A1893" s="62">
        <v>623</v>
      </c>
      <c r="B1893" s="62" t="s">
        <v>1789</v>
      </c>
      <c r="C1893" s="72">
        <f t="shared" si="116"/>
        <v>0</v>
      </c>
      <c r="D1893" s="72">
        <f t="shared" si="117"/>
        <v>1</v>
      </c>
      <c r="E1893" s="72">
        <f t="shared" si="118"/>
        <v>1</v>
      </c>
      <c r="F1893" s="72">
        <f t="shared" si="119"/>
        <v>1</v>
      </c>
    </row>
    <row r="1894" spans="1:6" ht="37.5" x14ac:dyDescent="0.35">
      <c r="A1894" s="62">
        <v>6231</v>
      </c>
      <c r="B1894" s="62" t="s">
        <v>1790</v>
      </c>
      <c r="C1894" s="72">
        <f t="shared" si="116"/>
        <v>0</v>
      </c>
      <c r="D1894" s="72">
        <f t="shared" si="117"/>
        <v>0</v>
      </c>
      <c r="E1894" s="72">
        <f t="shared" si="118"/>
        <v>1</v>
      </c>
      <c r="F1894" s="72">
        <f t="shared" si="119"/>
        <v>1</v>
      </c>
    </row>
    <row r="1895" spans="1:6" ht="37.5" x14ac:dyDescent="0.35">
      <c r="A1895" s="62">
        <v>62311</v>
      </c>
      <c r="B1895" s="62" t="s">
        <v>1790</v>
      </c>
      <c r="C1895" s="72">
        <f t="shared" si="116"/>
        <v>0</v>
      </c>
      <c r="D1895" s="72">
        <f t="shared" si="117"/>
        <v>0</v>
      </c>
      <c r="E1895" s="72">
        <f t="shared" si="118"/>
        <v>0</v>
      </c>
      <c r="F1895" s="72">
        <f t="shared" si="119"/>
        <v>1</v>
      </c>
    </row>
    <row r="1896" spans="1:6" ht="37.5" x14ac:dyDescent="0.35">
      <c r="A1896" s="62">
        <v>623110</v>
      </c>
      <c r="B1896" s="62" t="s">
        <v>1791</v>
      </c>
      <c r="C1896" s="72">
        <f t="shared" si="116"/>
        <v>0</v>
      </c>
      <c r="D1896" s="72">
        <f t="shared" si="117"/>
        <v>0</v>
      </c>
      <c r="E1896" s="72">
        <f t="shared" si="118"/>
        <v>0</v>
      </c>
      <c r="F1896" s="72">
        <f t="shared" si="119"/>
        <v>0</v>
      </c>
    </row>
    <row r="1897" spans="1:6" ht="87.5" x14ac:dyDescent="0.35">
      <c r="A1897" s="62">
        <v>6232</v>
      </c>
      <c r="B1897" s="62" t="s">
        <v>1792</v>
      </c>
      <c r="C1897" s="72">
        <f t="shared" si="116"/>
        <v>0</v>
      </c>
      <c r="D1897" s="72">
        <f t="shared" si="117"/>
        <v>0</v>
      </c>
      <c r="E1897" s="72">
        <f t="shared" si="118"/>
        <v>1</v>
      </c>
      <c r="F1897" s="72">
        <f t="shared" si="119"/>
        <v>1</v>
      </c>
    </row>
    <row r="1898" spans="1:6" ht="50" x14ac:dyDescent="0.35">
      <c r="A1898" s="62">
        <v>62321</v>
      </c>
      <c r="B1898" s="62" t="s">
        <v>1793</v>
      </c>
      <c r="C1898" s="72">
        <f t="shared" si="116"/>
        <v>0</v>
      </c>
      <c r="D1898" s="72">
        <f t="shared" si="117"/>
        <v>0</v>
      </c>
      <c r="E1898" s="72">
        <f t="shared" si="118"/>
        <v>0</v>
      </c>
      <c r="F1898" s="72">
        <f t="shared" si="119"/>
        <v>1</v>
      </c>
    </row>
    <row r="1899" spans="1:6" ht="50" x14ac:dyDescent="0.35">
      <c r="A1899" s="62">
        <v>623210</v>
      </c>
      <c r="B1899" s="62" t="s">
        <v>1794</v>
      </c>
      <c r="C1899" s="72">
        <f t="shared" si="116"/>
        <v>0</v>
      </c>
      <c r="D1899" s="72">
        <f t="shared" si="117"/>
        <v>0</v>
      </c>
      <c r="E1899" s="72">
        <f t="shared" si="118"/>
        <v>0</v>
      </c>
      <c r="F1899" s="72">
        <f t="shared" si="119"/>
        <v>0</v>
      </c>
    </row>
    <row r="1900" spans="1:6" ht="50" x14ac:dyDescent="0.35">
      <c r="A1900" s="62">
        <v>62322</v>
      </c>
      <c r="B1900" s="62" t="s">
        <v>1795</v>
      </c>
      <c r="C1900" s="72">
        <f t="shared" si="116"/>
        <v>0</v>
      </c>
      <c r="D1900" s="72">
        <f t="shared" si="117"/>
        <v>0</v>
      </c>
      <c r="E1900" s="72">
        <f t="shared" si="118"/>
        <v>0</v>
      </c>
      <c r="F1900" s="72">
        <f t="shared" si="119"/>
        <v>1</v>
      </c>
    </row>
    <row r="1901" spans="1:6" ht="50" x14ac:dyDescent="0.35">
      <c r="A1901" s="62">
        <v>623220</v>
      </c>
      <c r="B1901" s="62" t="s">
        <v>1796</v>
      </c>
      <c r="C1901" s="72">
        <f t="shared" si="116"/>
        <v>0</v>
      </c>
      <c r="D1901" s="72">
        <f t="shared" si="117"/>
        <v>0</v>
      </c>
      <c r="E1901" s="72">
        <f t="shared" si="118"/>
        <v>0</v>
      </c>
      <c r="F1901" s="72">
        <f t="shared" si="119"/>
        <v>0</v>
      </c>
    </row>
    <row r="1902" spans="1:6" ht="75" x14ac:dyDescent="0.35">
      <c r="A1902" s="62">
        <v>6233</v>
      </c>
      <c r="B1902" s="62" t="s">
        <v>1797</v>
      </c>
      <c r="C1902" s="72">
        <f t="shared" si="116"/>
        <v>0</v>
      </c>
      <c r="D1902" s="72">
        <f t="shared" si="117"/>
        <v>0</v>
      </c>
      <c r="E1902" s="72">
        <f t="shared" si="118"/>
        <v>1</v>
      </c>
      <c r="F1902" s="72">
        <f t="shared" si="119"/>
        <v>1</v>
      </c>
    </row>
    <row r="1903" spans="1:6" ht="75" x14ac:dyDescent="0.35">
      <c r="A1903" s="62">
        <v>62331</v>
      </c>
      <c r="B1903" s="62" t="s">
        <v>1797</v>
      </c>
      <c r="C1903" s="72">
        <f t="shared" si="116"/>
        <v>0</v>
      </c>
      <c r="D1903" s="72">
        <f t="shared" si="117"/>
        <v>0</v>
      </c>
      <c r="E1903" s="72">
        <f t="shared" si="118"/>
        <v>0</v>
      </c>
      <c r="F1903" s="72">
        <f t="shared" si="119"/>
        <v>1</v>
      </c>
    </row>
    <row r="1904" spans="1:6" ht="37.5" x14ac:dyDescent="0.35">
      <c r="A1904" s="62">
        <v>623311</v>
      </c>
      <c r="B1904" s="62" t="s">
        <v>1798</v>
      </c>
      <c r="C1904" s="72">
        <f t="shared" si="116"/>
        <v>0</v>
      </c>
      <c r="D1904" s="72">
        <f t="shared" si="117"/>
        <v>0</v>
      </c>
      <c r="E1904" s="72">
        <f t="shared" si="118"/>
        <v>0</v>
      </c>
      <c r="F1904" s="72">
        <f t="shared" si="119"/>
        <v>0</v>
      </c>
    </row>
    <row r="1905" spans="1:6" ht="37.5" x14ac:dyDescent="0.35">
      <c r="A1905" s="62">
        <v>623312</v>
      </c>
      <c r="B1905" s="62" t="s">
        <v>1799</v>
      </c>
      <c r="C1905" s="72">
        <f t="shared" si="116"/>
        <v>0</v>
      </c>
      <c r="D1905" s="72">
        <f t="shared" si="117"/>
        <v>0</v>
      </c>
      <c r="E1905" s="72">
        <f t="shared" si="118"/>
        <v>0</v>
      </c>
      <c r="F1905" s="72">
        <f t="shared" si="119"/>
        <v>0</v>
      </c>
    </row>
    <row r="1906" spans="1:6" ht="25" x14ac:dyDescent="0.35">
      <c r="A1906" s="62">
        <v>6239</v>
      </c>
      <c r="B1906" s="62" t="s">
        <v>1800</v>
      </c>
      <c r="C1906" s="72">
        <f t="shared" si="116"/>
        <v>0</v>
      </c>
      <c r="D1906" s="72">
        <f t="shared" si="117"/>
        <v>0</v>
      </c>
      <c r="E1906" s="72">
        <f t="shared" si="118"/>
        <v>1</v>
      </c>
      <c r="F1906" s="72">
        <f t="shared" si="119"/>
        <v>1</v>
      </c>
    </row>
    <row r="1907" spans="1:6" ht="25" x14ac:dyDescent="0.35">
      <c r="A1907" s="62">
        <v>62399</v>
      </c>
      <c r="B1907" s="62" t="s">
        <v>1800</v>
      </c>
      <c r="C1907" s="72">
        <f t="shared" si="116"/>
        <v>0</v>
      </c>
      <c r="D1907" s="72">
        <f t="shared" si="117"/>
        <v>0</v>
      </c>
      <c r="E1907" s="72">
        <f t="shared" si="118"/>
        <v>0</v>
      </c>
      <c r="F1907" s="72">
        <f t="shared" si="119"/>
        <v>1</v>
      </c>
    </row>
    <row r="1908" spans="1:6" ht="25" x14ac:dyDescent="0.35">
      <c r="A1908" s="62">
        <v>623990</v>
      </c>
      <c r="B1908" s="62" t="s">
        <v>1801</v>
      </c>
      <c r="C1908" s="72">
        <f t="shared" si="116"/>
        <v>0</v>
      </c>
      <c r="D1908" s="72">
        <f t="shared" si="117"/>
        <v>0</v>
      </c>
      <c r="E1908" s="72">
        <f t="shared" si="118"/>
        <v>0</v>
      </c>
      <c r="F1908" s="72">
        <f t="shared" si="119"/>
        <v>0</v>
      </c>
    </row>
    <row r="1909" spans="1:6" x14ac:dyDescent="0.35">
      <c r="A1909" s="62">
        <v>624</v>
      </c>
      <c r="B1909" s="62" t="s">
        <v>1802</v>
      </c>
      <c r="C1909" s="72">
        <f t="shared" si="116"/>
        <v>0</v>
      </c>
      <c r="D1909" s="72">
        <f t="shared" si="117"/>
        <v>1</v>
      </c>
      <c r="E1909" s="72">
        <f t="shared" si="118"/>
        <v>1</v>
      </c>
      <c r="F1909" s="72">
        <f t="shared" si="119"/>
        <v>1</v>
      </c>
    </row>
    <row r="1910" spans="1:6" ht="25" x14ac:dyDescent="0.35">
      <c r="A1910" s="62">
        <v>6241</v>
      </c>
      <c r="B1910" s="62" t="s">
        <v>1803</v>
      </c>
      <c r="C1910" s="72">
        <f t="shared" si="116"/>
        <v>0</v>
      </c>
      <c r="D1910" s="72">
        <f t="shared" si="117"/>
        <v>0</v>
      </c>
      <c r="E1910" s="72">
        <f t="shared" si="118"/>
        <v>1</v>
      </c>
      <c r="F1910" s="72">
        <f t="shared" si="119"/>
        <v>1</v>
      </c>
    </row>
    <row r="1911" spans="1:6" ht="25" x14ac:dyDescent="0.35">
      <c r="A1911" s="62">
        <v>62411</v>
      </c>
      <c r="B1911" s="62" t="s">
        <v>1804</v>
      </c>
      <c r="C1911" s="72">
        <f t="shared" si="116"/>
        <v>0</v>
      </c>
      <c r="D1911" s="72">
        <f t="shared" si="117"/>
        <v>0</v>
      </c>
      <c r="E1911" s="72">
        <f t="shared" si="118"/>
        <v>0</v>
      </c>
      <c r="F1911" s="72">
        <f t="shared" si="119"/>
        <v>1</v>
      </c>
    </row>
    <row r="1912" spans="1:6" ht="25" x14ac:dyDescent="0.35">
      <c r="A1912" s="62">
        <v>624110</v>
      </c>
      <c r="B1912" s="62" t="s">
        <v>1805</v>
      </c>
      <c r="C1912" s="72">
        <f t="shared" si="116"/>
        <v>0</v>
      </c>
      <c r="D1912" s="72">
        <f t="shared" si="117"/>
        <v>0</v>
      </c>
      <c r="E1912" s="72">
        <f t="shared" si="118"/>
        <v>0</v>
      </c>
      <c r="F1912" s="72">
        <f t="shared" si="119"/>
        <v>0</v>
      </c>
    </row>
    <row r="1913" spans="1:6" ht="37.5" x14ac:dyDescent="0.35">
      <c r="A1913" s="62">
        <v>62412</v>
      </c>
      <c r="B1913" s="62" t="s">
        <v>1806</v>
      </c>
      <c r="C1913" s="72">
        <f t="shared" si="116"/>
        <v>0</v>
      </c>
      <c r="D1913" s="72">
        <f t="shared" si="117"/>
        <v>0</v>
      </c>
      <c r="E1913" s="72">
        <f t="shared" si="118"/>
        <v>0</v>
      </c>
      <c r="F1913" s="72">
        <f t="shared" si="119"/>
        <v>1</v>
      </c>
    </row>
    <row r="1914" spans="1:6" ht="37.5" x14ac:dyDescent="0.35">
      <c r="A1914" s="62">
        <v>624120</v>
      </c>
      <c r="B1914" s="62" t="s">
        <v>1807</v>
      </c>
      <c r="C1914" s="72">
        <f t="shared" si="116"/>
        <v>0</v>
      </c>
      <c r="D1914" s="72">
        <f t="shared" si="117"/>
        <v>0</v>
      </c>
      <c r="E1914" s="72">
        <f t="shared" si="118"/>
        <v>0</v>
      </c>
      <c r="F1914" s="72">
        <f t="shared" si="119"/>
        <v>0</v>
      </c>
    </row>
    <row r="1915" spans="1:6" ht="25" x14ac:dyDescent="0.35">
      <c r="A1915" s="62">
        <v>62419</v>
      </c>
      <c r="B1915" s="62" t="s">
        <v>1808</v>
      </c>
      <c r="C1915" s="72">
        <f t="shared" si="116"/>
        <v>0</v>
      </c>
      <c r="D1915" s="72">
        <f t="shared" si="117"/>
        <v>0</v>
      </c>
      <c r="E1915" s="72">
        <f t="shared" si="118"/>
        <v>0</v>
      </c>
      <c r="F1915" s="72">
        <f t="shared" si="119"/>
        <v>1</v>
      </c>
    </row>
    <row r="1916" spans="1:6" ht="25" x14ac:dyDescent="0.35">
      <c r="A1916" s="62">
        <v>624190</v>
      </c>
      <c r="B1916" s="62" t="s">
        <v>1809</v>
      </c>
      <c r="C1916" s="72">
        <f t="shared" si="116"/>
        <v>0</v>
      </c>
      <c r="D1916" s="72">
        <f t="shared" si="117"/>
        <v>0</v>
      </c>
      <c r="E1916" s="72">
        <f t="shared" si="118"/>
        <v>0</v>
      </c>
      <c r="F1916" s="72">
        <f t="shared" si="119"/>
        <v>0</v>
      </c>
    </row>
    <row r="1917" spans="1:6" ht="50" x14ac:dyDescent="0.35">
      <c r="A1917" s="62">
        <v>6242</v>
      </c>
      <c r="B1917" s="62" t="s">
        <v>1810</v>
      </c>
      <c r="C1917" s="72">
        <f t="shared" si="116"/>
        <v>0</v>
      </c>
      <c r="D1917" s="72">
        <f t="shared" si="117"/>
        <v>0</v>
      </c>
      <c r="E1917" s="72">
        <f t="shared" si="118"/>
        <v>1</v>
      </c>
      <c r="F1917" s="72">
        <f t="shared" si="119"/>
        <v>1</v>
      </c>
    </row>
    <row r="1918" spans="1:6" ht="25" x14ac:dyDescent="0.35">
      <c r="A1918" s="62">
        <v>62421</v>
      </c>
      <c r="B1918" s="62" t="s">
        <v>1811</v>
      </c>
      <c r="C1918" s="72">
        <f t="shared" si="116"/>
        <v>0</v>
      </c>
      <c r="D1918" s="72">
        <f t="shared" si="117"/>
        <v>0</v>
      </c>
      <c r="E1918" s="72">
        <f t="shared" si="118"/>
        <v>0</v>
      </c>
      <c r="F1918" s="72">
        <f t="shared" si="119"/>
        <v>1</v>
      </c>
    </row>
    <row r="1919" spans="1:6" ht="25" x14ac:dyDescent="0.35">
      <c r="A1919" s="62">
        <v>624210</v>
      </c>
      <c r="B1919" s="62" t="s">
        <v>1812</v>
      </c>
      <c r="C1919" s="72">
        <f t="shared" si="116"/>
        <v>0</v>
      </c>
      <c r="D1919" s="72">
        <f t="shared" si="117"/>
        <v>0</v>
      </c>
      <c r="E1919" s="72">
        <f t="shared" si="118"/>
        <v>0</v>
      </c>
      <c r="F1919" s="72">
        <f t="shared" si="119"/>
        <v>0</v>
      </c>
    </row>
    <row r="1920" spans="1:6" ht="25" x14ac:dyDescent="0.35">
      <c r="A1920" s="62">
        <v>62422</v>
      </c>
      <c r="B1920" s="62" t="s">
        <v>1813</v>
      </c>
      <c r="C1920" s="72">
        <f t="shared" si="116"/>
        <v>0</v>
      </c>
      <c r="D1920" s="72">
        <f t="shared" si="117"/>
        <v>0</v>
      </c>
      <c r="E1920" s="72">
        <f t="shared" si="118"/>
        <v>0</v>
      </c>
      <c r="F1920" s="72">
        <f t="shared" si="119"/>
        <v>1</v>
      </c>
    </row>
    <row r="1921" spans="1:6" x14ac:dyDescent="0.35">
      <c r="A1921" s="62">
        <v>624221</v>
      </c>
      <c r="B1921" s="62" t="s">
        <v>1814</v>
      </c>
      <c r="C1921" s="72">
        <f t="shared" si="116"/>
        <v>0</v>
      </c>
      <c r="D1921" s="72">
        <f t="shared" si="117"/>
        <v>0</v>
      </c>
      <c r="E1921" s="72">
        <f t="shared" si="118"/>
        <v>0</v>
      </c>
      <c r="F1921" s="72">
        <f t="shared" si="119"/>
        <v>0</v>
      </c>
    </row>
    <row r="1922" spans="1:6" ht="25" x14ac:dyDescent="0.35">
      <c r="A1922" s="62">
        <v>624229</v>
      </c>
      <c r="B1922" s="62" t="s">
        <v>1815</v>
      </c>
      <c r="C1922" s="72">
        <f t="shared" si="116"/>
        <v>0</v>
      </c>
      <c r="D1922" s="72">
        <f t="shared" si="117"/>
        <v>0</v>
      </c>
      <c r="E1922" s="72">
        <f t="shared" si="118"/>
        <v>0</v>
      </c>
      <c r="F1922" s="72">
        <f t="shared" si="119"/>
        <v>0</v>
      </c>
    </row>
    <row r="1923" spans="1:6" ht="25" x14ac:dyDescent="0.35">
      <c r="A1923" s="62">
        <v>62423</v>
      </c>
      <c r="B1923" s="62" t="s">
        <v>1816</v>
      </c>
      <c r="C1923" s="72">
        <f t="shared" si="116"/>
        <v>0</v>
      </c>
      <c r="D1923" s="72">
        <f t="shared" si="117"/>
        <v>0</v>
      </c>
      <c r="E1923" s="72">
        <f t="shared" si="118"/>
        <v>0</v>
      </c>
      <c r="F1923" s="72">
        <f t="shared" si="119"/>
        <v>1</v>
      </c>
    </row>
    <row r="1924" spans="1:6" ht="25" x14ac:dyDescent="0.35">
      <c r="A1924" s="62">
        <v>624230</v>
      </c>
      <c r="B1924" s="62" t="s">
        <v>1817</v>
      </c>
      <c r="C1924" s="72">
        <f t="shared" ref="C1924:C1987" si="120">IF(LEN($A1924 )&lt;= 2,1, 0)</f>
        <v>0</v>
      </c>
      <c r="D1924" s="72">
        <f t="shared" ref="D1924:D1987" si="121">IF(LEN($A1924 )&lt;= 3,1, 0)</f>
        <v>0</v>
      </c>
      <c r="E1924" s="72">
        <f t="shared" ref="E1924:E1987" si="122">IF(LEN($A1924 )&lt;= 4,1, 0)</f>
        <v>0</v>
      </c>
      <c r="F1924" s="72">
        <f t="shared" ref="F1924:F1987" si="123">IF(LEN($A1924 )&lt;= 5,1, 0)</f>
        <v>0</v>
      </c>
    </row>
    <row r="1925" spans="1:6" ht="37.5" x14ac:dyDescent="0.35">
      <c r="A1925" s="62">
        <v>6243</v>
      </c>
      <c r="B1925" s="62" t="s">
        <v>1818</v>
      </c>
      <c r="C1925" s="72">
        <f t="shared" si="120"/>
        <v>0</v>
      </c>
      <c r="D1925" s="72">
        <f t="shared" si="121"/>
        <v>0</v>
      </c>
      <c r="E1925" s="72">
        <f t="shared" si="122"/>
        <v>1</v>
      </c>
      <c r="F1925" s="72">
        <f t="shared" si="123"/>
        <v>1</v>
      </c>
    </row>
    <row r="1926" spans="1:6" ht="37.5" x14ac:dyDescent="0.35">
      <c r="A1926" s="62">
        <v>62431</v>
      </c>
      <c r="B1926" s="62" t="s">
        <v>1818</v>
      </c>
      <c r="C1926" s="72">
        <f t="shared" si="120"/>
        <v>0</v>
      </c>
      <c r="D1926" s="72">
        <f t="shared" si="121"/>
        <v>0</v>
      </c>
      <c r="E1926" s="72">
        <f t="shared" si="122"/>
        <v>0</v>
      </c>
      <c r="F1926" s="72">
        <f t="shared" si="123"/>
        <v>1</v>
      </c>
    </row>
    <row r="1927" spans="1:6" ht="37.5" x14ac:dyDescent="0.35">
      <c r="A1927" s="62">
        <v>624310</v>
      </c>
      <c r="B1927" s="62" t="s">
        <v>1819</v>
      </c>
      <c r="C1927" s="72">
        <f t="shared" si="120"/>
        <v>0</v>
      </c>
      <c r="D1927" s="72">
        <f t="shared" si="121"/>
        <v>0</v>
      </c>
      <c r="E1927" s="72">
        <f t="shared" si="122"/>
        <v>0</v>
      </c>
      <c r="F1927" s="72">
        <f t="shared" si="123"/>
        <v>0</v>
      </c>
    </row>
    <row r="1928" spans="1:6" ht="25" x14ac:dyDescent="0.35">
      <c r="A1928" s="62">
        <v>6244</v>
      </c>
      <c r="B1928" s="62" t="s">
        <v>1820</v>
      </c>
      <c r="C1928" s="72">
        <f t="shared" si="120"/>
        <v>0</v>
      </c>
      <c r="D1928" s="72">
        <f t="shared" si="121"/>
        <v>0</v>
      </c>
      <c r="E1928" s="72">
        <f t="shared" si="122"/>
        <v>1</v>
      </c>
      <c r="F1928" s="72">
        <f t="shared" si="123"/>
        <v>1</v>
      </c>
    </row>
    <row r="1929" spans="1:6" ht="25" x14ac:dyDescent="0.35">
      <c r="A1929" s="62">
        <v>62441</v>
      </c>
      <c r="B1929" s="62" t="s">
        <v>1820</v>
      </c>
      <c r="C1929" s="72">
        <f t="shared" si="120"/>
        <v>0</v>
      </c>
      <c r="D1929" s="72">
        <f t="shared" si="121"/>
        <v>0</v>
      </c>
      <c r="E1929" s="72">
        <f t="shared" si="122"/>
        <v>0</v>
      </c>
      <c r="F1929" s="72">
        <f t="shared" si="123"/>
        <v>1</v>
      </c>
    </row>
    <row r="1930" spans="1:6" ht="25" x14ac:dyDescent="0.35">
      <c r="A1930" s="62">
        <v>624410</v>
      </c>
      <c r="B1930" s="62" t="s">
        <v>1821</v>
      </c>
      <c r="C1930" s="72">
        <f t="shared" si="120"/>
        <v>0</v>
      </c>
      <c r="D1930" s="72">
        <f t="shared" si="121"/>
        <v>0</v>
      </c>
      <c r="E1930" s="72">
        <f t="shared" si="122"/>
        <v>0</v>
      </c>
      <c r="F1930" s="72">
        <f t="shared" si="123"/>
        <v>0</v>
      </c>
    </row>
    <row r="1931" spans="1:6" ht="25" x14ac:dyDescent="0.35">
      <c r="A1931" s="62">
        <v>71</v>
      </c>
      <c r="B1931" s="62" t="s">
        <v>1822</v>
      </c>
      <c r="C1931" s="72">
        <f t="shared" si="120"/>
        <v>1</v>
      </c>
      <c r="D1931" s="72">
        <f t="shared" si="121"/>
        <v>1</v>
      </c>
      <c r="E1931" s="72">
        <f t="shared" si="122"/>
        <v>1</v>
      </c>
      <c r="F1931" s="72">
        <f t="shared" si="123"/>
        <v>1</v>
      </c>
    </row>
    <row r="1932" spans="1:6" ht="50" x14ac:dyDescent="0.35">
      <c r="A1932" s="62">
        <v>711</v>
      </c>
      <c r="B1932" s="62" t="s">
        <v>1823</v>
      </c>
      <c r="C1932" s="72">
        <f t="shared" si="120"/>
        <v>0</v>
      </c>
      <c r="D1932" s="72">
        <f t="shared" si="121"/>
        <v>1</v>
      </c>
      <c r="E1932" s="72">
        <f t="shared" si="122"/>
        <v>1</v>
      </c>
      <c r="F1932" s="72">
        <f t="shared" si="123"/>
        <v>1</v>
      </c>
    </row>
    <row r="1933" spans="1:6" ht="25" x14ac:dyDescent="0.35">
      <c r="A1933" s="62">
        <v>7111</v>
      </c>
      <c r="B1933" s="62" t="s">
        <v>1824</v>
      </c>
      <c r="C1933" s="72">
        <f t="shared" si="120"/>
        <v>0</v>
      </c>
      <c r="D1933" s="72">
        <f t="shared" si="121"/>
        <v>0</v>
      </c>
      <c r="E1933" s="72">
        <f t="shared" si="122"/>
        <v>1</v>
      </c>
      <c r="F1933" s="72">
        <f t="shared" si="123"/>
        <v>1</v>
      </c>
    </row>
    <row r="1934" spans="1:6" ht="25" x14ac:dyDescent="0.35">
      <c r="A1934" s="62">
        <v>71111</v>
      </c>
      <c r="B1934" s="62" t="s">
        <v>1825</v>
      </c>
      <c r="C1934" s="72">
        <f t="shared" si="120"/>
        <v>0</v>
      </c>
      <c r="D1934" s="72">
        <f t="shared" si="121"/>
        <v>0</v>
      </c>
      <c r="E1934" s="72">
        <f t="shared" si="122"/>
        <v>0</v>
      </c>
      <c r="F1934" s="72">
        <f t="shared" si="123"/>
        <v>1</v>
      </c>
    </row>
    <row r="1935" spans="1:6" ht="25" x14ac:dyDescent="0.35">
      <c r="A1935" s="62">
        <v>711110</v>
      </c>
      <c r="B1935" s="62" t="s">
        <v>1826</v>
      </c>
      <c r="C1935" s="72">
        <f t="shared" si="120"/>
        <v>0</v>
      </c>
      <c r="D1935" s="72">
        <f t="shared" si="121"/>
        <v>0</v>
      </c>
      <c r="E1935" s="72">
        <f t="shared" si="122"/>
        <v>0</v>
      </c>
      <c r="F1935" s="72">
        <f t="shared" si="123"/>
        <v>0</v>
      </c>
    </row>
    <row r="1936" spans="1:6" x14ac:dyDescent="0.35">
      <c r="A1936" s="62">
        <v>71112</v>
      </c>
      <c r="B1936" s="62" t="s">
        <v>1827</v>
      </c>
      <c r="C1936" s="72">
        <f t="shared" si="120"/>
        <v>0</v>
      </c>
      <c r="D1936" s="72">
        <f t="shared" si="121"/>
        <v>0</v>
      </c>
      <c r="E1936" s="72">
        <f t="shared" si="122"/>
        <v>0</v>
      </c>
      <c r="F1936" s="72">
        <f t="shared" si="123"/>
        <v>1</v>
      </c>
    </row>
    <row r="1937" spans="1:6" x14ac:dyDescent="0.35">
      <c r="A1937" s="62">
        <v>711120</v>
      </c>
      <c r="B1937" s="62" t="s">
        <v>1828</v>
      </c>
      <c r="C1937" s="72">
        <f t="shared" si="120"/>
        <v>0</v>
      </c>
      <c r="D1937" s="72">
        <f t="shared" si="121"/>
        <v>0</v>
      </c>
      <c r="E1937" s="72">
        <f t="shared" si="122"/>
        <v>0</v>
      </c>
      <c r="F1937" s="72">
        <f t="shared" si="123"/>
        <v>0</v>
      </c>
    </row>
    <row r="1938" spans="1:6" ht="25" x14ac:dyDescent="0.35">
      <c r="A1938" s="62">
        <v>71113</v>
      </c>
      <c r="B1938" s="62" t="s">
        <v>1829</v>
      </c>
      <c r="C1938" s="72">
        <f t="shared" si="120"/>
        <v>0</v>
      </c>
      <c r="D1938" s="72">
        <f t="shared" si="121"/>
        <v>0</v>
      </c>
      <c r="E1938" s="72">
        <f t="shared" si="122"/>
        <v>0</v>
      </c>
      <c r="F1938" s="72">
        <f t="shared" si="123"/>
        <v>1</v>
      </c>
    </row>
    <row r="1939" spans="1:6" ht="25" x14ac:dyDescent="0.35">
      <c r="A1939" s="62">
        <v>711130</v>
      </c>
      <c r="B1939" s="62" t="s">
        <v>1830</v>
      </c>
      <c r="C1939" s="72">
        <f t="shared" si="120"/>
        <v>0</v>
      </c>
      <c r="D1939" s="72">
        <f t="shared" si="121"/>
        <v>0</v>
      </c>
      <c r="E1939" s="72">
        <f t="shared" si="122"/>
        <v>0</v>
      </c>
      <c r="F1939" s="72">
        <f t="shared" si="123"/>
        <v>0</v>
      </c>
    </row>
    <row r="1940" spans="1:6" ht="25" x14ac:dyDescent="0.35">
      <c r="A1940" s="62">
        <v>71119</v>
      </c>
      <c r="B1940" s="62" t="s">
        <v>1831</v>
      </c>
      <c r="C1940" s="72">
        <f t="shared" si="120"/>
        <v>0</v>
      </c>
      <c r="D1940" s="72">
        <f t="shared" si="121"/>
        <v>0</v>
      </c>
      <c r="E1940" s="72">
        <f t="shared" si="122"/>
        <v>0</v>
      </c>
      <c r="F1940" s="72">
        <f t="shared" si="123"/>
        <v>1</v>
      </c>
    </row>
    <row r="1941" spans="1:6" ht="25" x14ac:dyDescent="0.35">
      <c r="A1941" s="62">
        <v>711190</v>
      </c>
      <c r="B1941" s="62" t="s">
        <v>1832</v>
      </c>
      <c r="C1941" s="72">
        <f t="shared" si="120"/>
        <v>0</v>
      </c>
      <c r="D1941" s="72">
        <f t="shared" si="121"/>
        <v>0</v>
      </c>
      <c r="E1941" s="72">
        <f t="shared" si="122"/>
        <v>0</v>
      </c>
      <c r="F1941" s="72">
        <f t="shared" si="123"/>
        <v>0</v>
      </c>
    </row>
    <row r="1942" spans="1:6" x14ac:dyDescent="0.35">
      <c r="A1942" s="62">
        <v>7112</v>
      </c>
      <c r="B1942" s="62" t="s">
        <v>1833</v>
      </c>
      <c r="C1942" s="72">
        <f t="shared" si="120"/>
        <v>0</v>
      </c>
      <c r="D1942" s="72">
        <f t="shared" si="121"/>
        <v>0</v>
      </c>
      <c r="E1942" s="72">
        <f t="shared" si="122"/>
        <v>1</v>
      </c>
      <c r="F1942" s="72">
        <f t="shared" si="123"/>
        <v>1</v>
      </c>
    </row>
    <row r="1943" spans="1:6" x14ac:dyDescent="0.35">
      <c r="A1943" s="62">
        <v>71121</v>
      </c>
      <c r="B1943" s="62" t="s">
        <v>1833</v>
      </c>
      <c r="C1943" s="72">
        <f t="shared" si="120"/>
        <v>0</v>
      </c>
      <c r="D1943" s="72">
        <f t="shared" si="121"/>
        <v>0</v>
      </c>
      <c r="E1943" s="72">
        <f t="shared" si="122"/>
        <v>0</v>
      </c>
      <c r="F1943" s="72">
        <f t="shared" si="123"/>
        <v>1</v>
      </c>
    </row>
    <row r="1944" spans="1:6" ht="25" x14ac:dyDescent="0.35">
      <c r="A1944" s="62">
        <v>711211</v>
      </c>
      <c r="B1944" s="62" t="s">
        <v>1834</v>
      </c>
      <c r="C1944" s="72">
        <f t="shared" si="120"/>
        <v>0</v>
      </c>
      <c r="D1944" s="72">
        <f t="shared" si="121"/>
        <v>0</v>
      </c>
      <c r="E1944" s="72">
        <f t="shared" si="122"/>
        <v>0</v>
      </c>
      <c r="F1944" s="72">
        <f t="shared" si="123"/>
        <v>0</v>
      </c>
    </row>
    <row r="1945" spans="1:6" x14ac:dyDescent="0.35">
      <c r="A1945" s="62">
        <v>711212</v>
      </c>
      <c r="B1945" s="62" t="s">
        <v>1835</v>
      </c>
      <c r="C1945" s="72">
        <f t="shared" si="120"/>
        <v>0</v>
      </c>
      <c r="D1945" s="72">
        <f t="shared" si="121"/>
        <v>0</v>
      </c>
      <c r="E1945" s="72">
        <f t="shared" si="122"/>
        <v>0</v>
      </c>
      <c r="F1945" s="72">
        <f t="shared" si="123"/>
        <v>0</v>
      </c>
    </row>
    <row r="1946" spans="1:6" ht="25" x14ac:dyDescent="0.35">
      <c r="A1946" s="62">
        <v>711219</v>
      </c>
      <c r="B1946" s="62" t="s">
        <v>1836</v>
      </c>
      <c r="C1946" s="72">
        <f t="shared" si="120"/>
        <v>0</v>
      </c>
      <c r="D1946" s="72">
        <f t="shared" si="121"/>
        <v>0</v>
      </c>
      <c r="E1946" s="72">
        <f t="shared" si="122"/>
        <v>0</v>
      </c>
      <c r="F1946" s="72">
        <f t="shared" si="123"/>
        <v>0</v>
      </c>
    </row>
    <row r="1947" spans="1:6" ht="50" x14ac:dyDescent="0.35">
      <c r="A1947" s="62">
        <v>7113</v>
      </c>
      <c r="B1947" s="62" t="s">
        <v>1837</v>
      </c>
      <c r="C1947" s="72">
        <f t="shared" si="120"/>
        <v>0</v>
      </c>
      <c r="D1947" s="72">
        <f t="shared" si="121"/>
        <v>0</v>
      </c>
      <c r="E1947" s="72">
        <f t="shared" si="122"/>
        <v>1</v>
      </c>
      <c r="F1947" s="72">
        <f t="shared" si="123"/>
        <v>1</v>
      </c>
    </row>
    <row r="1948" spans="1:6" ht="50" x14ac:dyDescent="0.35">
      <c r="A1948" s="62">
        <v>71131</v>
      </c>
      <c r="B1948" s="62" t="s">
        <v>1838</v>
      </c>
      <c r="C1948" s="72">
        <f t="shared" si="120"/>
        <v>0</v>
      </c>
      <c r="D1948" s="72">
        <f t="shared" si="121"/>
        <v>0</v>
      </c>
      <c r="E1948" s="72">
        <f t="shared" si="122"/>
        <v>0</v>
      </c>
      <c r="F1948" s="72">
        <f t="shared" si="123"/>
        <v>1</v>
      </c>
    </row>
    <row r="1949" spans="1:6" ht="50" x14ac:dyDescent="0.35">
      <c r="A1949" s="62">
        <v>711310</v>
      </c>
      <c r="B1949" s="62" t="s">
        <v>1839</v>
      </c>
      <c r="C1949" s="72">
        <f t="shared" si="120"/>
        <v>0</v>
      </c>
      <c r="D1949" s="72">
        <f t="shared" si="121"/>
        <v>0</v>
      </c>
      <c r="E1949" s="72">
        <f t="shared" si="122"/>
        <v>0</v>
      </c>
      <c r="F1949" s="72">
        <f t="shared" si="123"/>
        <v>0</v>
      </c>
    </row>
    <row r="1950" spans="1:6" ht="62.5" x14ac:dyDescent="0.35">
      <c r="A1950" s="62">
        <v>71132</v>
      </c>
      <c r="B1950" s="62" t="s">
        <v>1840</v>
      </c>
      <c r="C1950" s="72">
        <f t="shared" si="120"/>
        <v>0</v>
      </c>
      <c r="D1950" s="72">
        <f t="shared" si="121"/>
        <v>0</v>
      </c>
      <c r="E1950" s="72">
        <f t="shared" si="122"/>
        <v>0</v>
      </c>
      <c r="F1950" s="72">
        <f t="shared" si="123"/>
        <v>1</v>
      </c>
    </row>
    <row r="1951" spans="1:6" ht="62.5" x14ac:dyDescent="0.35">
      <c r="A1951" s="62">
        <v>711320</v>
      </c>
      <c r="B1951" s="62" t="s">
        <v>1841</v>
      </c>
      <c r="C1951" s="72">
        <f t="shared" si="120"/>
        <v>0</v>
      </c>
      <c r="D1951" s="72">
        <f t="shared" si="121"/>
        <v>0</v>
      </c>
      <c r="E1951" s="72">
        <f t="shared" si="122"/>
        <v>0</v>
      </c>
      <c r="F1951" s="72">
        <f t="shared" si="123"/>
        <v>0</v>
      </c>
    </row>
    <row r="1952" spans="1:6" ht="62.5" x14ac:dyDescent="0.35">
      <c r="A1952" s="62">
        <v>7114</v>
      </c>
      <c r="B1952" s="62" t="s">
        <v>1842</v>
      </c>
      <c r="C1952" s="72">
        <f t="shared" si="120"/>
        <v>0</v>
      </c>
      <c r="D1952" s="72">
        <f t="shared" si="121"/>
        <v>0</v>
      </c>
      <c r="E1952" s="72">
        <f t="shared" si="122"/>
        <v>1</v>
      </c>
      <c r="F1952" s="72">
        <f t="shared" si="123"/>
        <v>1</v>
      </c>
    </row>
    <row r="1953" spans="1:6" ht="62.5" x14ac:dyDescent="0.35">
      <c r="A1953" s="62">
        <v>71141</v>
      </c>
      <c r="B1953" s="62" t="s">
        <v>1842</v>
      </c>
      <c r="C1953" s="72">
        <f t="shared" si="120"/>
        <v>0</v>
      </c>
      <c r="D1953" s="72">
        <f t="shared" si="121"/>
        <v>0</v>
      </c>
      <c r="E1953" s="72">
        <f t="shared" si="122"/>
        <v>0</v>
      </c>
      <c r="F1953" s="72">
        <f t="shared" si="123"/>
        <v>1</v>
      </c>
    </row>
    <row r="1954" spans="1:6" ht="62.5" x14ac:dyDescent="0.35">
      <c r="A1954" s="62">
        <v>711410</v>
      </c>
      <c r="B1954" s="62" t="s">
        <v>1842</v>
      </c>
      <c r="C1954" s="72">
        <f t="shared" si="120"/>
        <v>0</v>
      </c>
      <c r="D1954" s="72">
        <f t="shared" si="121"/>
        <v>0</v>
      </c>
      <c r="E1954" s="72">
        <f t="shared" si="122"/>
        <v>0</v>
      </c>
      <c r="F1954" s="72">
        <f t="shared" si="123"/>
        <v>0</v>
      </c>
    </row>
    <row r="1955" spans="1:6" ht="37.5" x14ac:dyDescent="0.35">
      <c r="A1955" s="62">
        <v>7115</v>
      </c>
      <c r="B1955" s="62" t="s">
        <v>1843</v>
      </c>
      <c r="C1955" s="72">
        <f t="shared" si="120"/>
        <v>0</v>
      </c>
      <c r="D1955" s="72">
        <f t="shared" si="121"/>
        <v>0</v>
      </c>
      <c r="E1955" s="72">
        <f t="shared" si="122"/>
        <v>1</v>
      </c>
      <c r="F1955" s="72">
        <f t="shared" si="123"/>
        <v>1</v>
      </c>
    </row>
    <row r="1956" spans="1:6" ht="37.5" x14ac:dyDescent="0.35">
      <c r="A1956" s="62">
        <v>71151</v>
      </c>
      <c r="B1956" s="62" t="s">
        <v>1843</v>
      </c>
      <c r="C1956" s="72">
        <f t="shared" si="120"/>
        <v>0</v>
      </c>
      <c r="D1956" s="72">
        <f t="shared" si="121"/>
        <v>0</v>
      </c>
      <c r="E1956" s="72">
        <f t="shared" si="122"/>
        <v>0</v>
      </c>
      <c r="F1956" s="72">
        <f t="shared" si="123"/>
        <v>1</v>
      </c>
    </row>
    <row r="1957" spans="1:6" ht="37.5" x14ac:dyDescent="0.35">
      <c r="A1957" s="62">
        <v>711510</v>
      </c>
      <c r="B1957" s="62" t="s">
        <v>1844</v>
      </c>
      <c r="C1957" s="72">
        <f t="shared" si="120"/>
        <v>0</v>
      </c>
      <c r="D1957" s="72">
        <f t="shared" si="121"/>
        <v>0</v>
      </c>
      <c r="E1957" s="72">
        <f t="shared" si="122"/>
        <v>0</v>
      </c>
      <c r="F1957" s="72">
        <f t="shared" si="123"/>
        <v>0</v>
      </c>
    </row>
    <row r="1958" spans="1:6" ht="37.5" x14ac:dyDescent="0.35">
      <c r="A1958" s="62">
        <v>712</v>
      </c>
      <c r="B1958" s="62" t="s">
        <v>1845</v>
      </c>
      <c r="C1958" s="72">
        <f t="shared" si="120"/>
        <v>0</v>
      </c>
      <c r="D1958" s="72">
        <f t="shared" si="121"/>
        <v>1</v>
      </c>
      <c r="E1958" s="72">
        <f t="shared" si="122"/>
        <v>1</v>
      </c>
      <c r="F1958" s="72">
        <f t="shared" si="123"/>
        <v>1</v>
      </c>
    </row>
    <row r="1959" spans="1:6" ht="37.5" x14ac:dyDescent="0.35">
      <c r="A1959" s="62">
        <v>7121</v>
      </c>
      <c r="B1959" s="62" t="s">
        <v>1845</v>
      </c>
      <c r="C1959" s="72">
        <f t="shared" si="120"/>
        <v>0</v>
      </c>
      <c r="D1959" s="72">
        <f t="shared" si="121"/>
        <v>0</v>
      </c>
      <c r="E1959" s="72">
        <f t="shared" si="122"/>
        <v>1</v>
      </c>
      <c r="F1959" s="72">
        <f t="shared" si="123"/>
        <v>1</v>
      </c>
    </row>
    <row r="1960" spans="1:6" x14ac:dyDescent="0.35">
      <c r="A1960" s="62">
        <v>71211</v>
      </c>
      <c r="B1960" s="62" t="s">
        <v>1846</v>
      </c>
      <c r="C1960" s="72">
        <f t="shared" si="120"/>
        <v>0</v>
      </c>
      <c r="D1960" s="72">
        <f t="shared" si="121"/>
        <v>0</v>
      </c>
      <c r="E1960" s="72">
        <f t="shared" si="122"/>
        <v>0</v>
      </c>
      <c r="F1960" s="72">
        <f t="shared" si="123"/>
        <v>1</v>
      </c>
    </row>
    <row r="1961" spans="1:6" x14ac:dyDescent="0.35">
      <c r="A1961" s="62">
        <v>712110</v>
      </c>
      <c r="B1961" s="62" t="s">
        <v>1847</v>
      </c>
      <c r="C1961" s="72">
        <f t="shared" si="120"/>
        <v>0</v>
      </c>
      <c r="D1961" s="72">
        <f t="shared" si="121"/>
        <v>0</v>
      </c>
      <c r="E1961" s="72">
        <f t="shared" si="122"/>
        <v>0</v>
      </c>
      <c r="F1961" s="72">
        <f t="shared" si="123"/>
        <v>0</v>
      </c>
    </row>
    <row r="1962" spans="1:6" x14ac:dyDescent="0.35">
      <c r="A1962" s="62">
        <v>71212</v>
      </c>
      <c r="B1962" s="62" t="s">
        <v>1848</v>
      </c>
      <c r="C1962" s="72">
        <f t="shared" si="120"/>
        <v>0</v>
      </c>
      <c r="D1962" s="72">
        <f t="shared" si="121"/>
        <v>0</v>
      </c>
      <c r="E1962" s="72">
        <f t="shared" si="122"/>
        <v>0</v>
      </c>
      <c r="F1962" s="72">
        <f t="shared" si="123"/>
        <v>1</v>
      </c>
    </row>
    <row r="1963" spans="1:6" x14ac:dyDescent="0.35">
      <c r="A1963" s="62">
        <v>712120</v>
      </c>
      <c r="B1963" s="62" t="s">
        <v>1848</v>
      </c>
      <c r="C1963" s="72">
        <f t="shared" si="120"/>
        <v>0</v>
      </c>
      <c r="D1963" s="72">
        <f t="shared" si="121"/>
        <v>0</v>
      </c>
      <c r="E1963" s="72">
        <f t="shared" si="122"/>
        <v>0</v>
      </c>
      <c r="F1963" s="72">
        <f t="shared" si="123"/>
        <v>0</v>
      </c>
    </row>
    <row r="1964" spans="1:6" ht="25" x14ac:dyDescent="0.35">
      <c r="A1964" s="62">
        <v>71213</v>
      </c>
      <c r="B1964" s="62" t="s">
        <v>1849</v>
      </c>
      <c r="C1964" s="72">
        <f t="shared" si="120"/>
        <v>0</v>
      </c>
      <c r="D1964" s="72">
        <f t="shared" si="121"/>
        <v>0</v>
      </c>
      <c r="E1964" s="72">
        <f t="shared" si="122"/>
        <v>0</v>
      </c>
      <c r="F1964" s="72">
        <f t="shared" si="123"/>
        <v>1</v>
      </c>
    </row>
    <row r="1965" spans="1:6" ht="25" x14ac:dyDescent="0.35">
      <c r="A1965" s="62">
        <v>712130</v>
      </c>
      <c r="B1965" s="62" t="s">
        <v>1850</v>
      </c>
      <c r="C1965" s="72">
        <f t="shared" si="120"/>
        <v>0</v>
      </c>
      <c r="D1965" s="72">
        <f t="shared" si="121"/>
        <v>0</v>
      </c>
      <c r="E1965" s="72">
        <f t="shared" si="122"/>
        <v>0</v>
      </c>
      <c r="F1965" s="72">
        <f t="shared" si="123"/>
        <v>0</v>
      </c>
    </row>
    <row r="1966" spans="1:6" ht="37.5" x14ac:dyDescent="0.35">
      <c r="A1966" s="62">
        <v>71219</v>
      </c>
      <c r="B1966" s="62" t="s">
        <v>1851</v>
      </c>
      <c r="C1966" s="72">
        <f t="shared" si="120"/>
        <v>0</v>
      </c>
      <c r="D1966" s="72">
        <f t="shared" si="121"/>
        <v>0</v>
      </c>
      <c r="E1966" s="72">
        <f t="shared" si="122"/>
        <v>0</v>
      </c>
      <c r="F1966" s="72">
        <f t="shared" si="123"/>
        <v>1</v>
      </c>
    </row>
    <row r="1967" spans="1:6" ht="37.5" x14ac:dyDescent="0.35">
      <c r="A1967" s="62">
        <v>712190</v>
      </c>
      <c r="B1967" s="62" t="s">
        <v>1851</v>
      </c>
      <c r="C1967" s="72">
        <f t="shared" si="120"/>
        <v>0</v>
      </c>
      <c r="D1967" s="72">
        <f t="shared" si="121"/>
        <v>0</v>
      </c>
      <c r="E1967" s="72">
        <f t="shared" si="122"/>
        <v>0</v>
      </c>
      <c r="F1967" s="72">
        <f t="shared" si="123"/>
        <v>0</v>
      </c>
    </row>
    <row r="1968" spans="1:6" ht="37.5" x14ac:dyDescent="0.35">
      <c r="A1968" s="62">
        <v>713</v>
      </c>
      <c r="B1968" s="62" t="s">
        <v>1852</v>
      </c>
      <c r="C1968" s="72">
        <f t="shared" si="120"/>
        <v>0</v>
      </c>
      <c r="D1968" s="72">
        <f t="shared" si="121"/>
        <v>1</v>
      </c>
      <c r="E1968" s="72">
        <f t="shared" si="122"/>
        <v>1</v>
      </c>
      <c r="F1968" s="72">
        <f t="shared" si="123"/>
        <v>1</v>
      </c>
    </row>
    <row r="1969" spans="1:6" ht="25" x14ac:dyDescent="0.35">
      <c r="A1969" s="62">
        <v>7131</v>
      </c>
      <c r="B1969" s="62" t="s">
        <v>1853</v>
      </c>
      <c r="C1969" s="72">
        <f t="shared" si="120"/>
        <v>0</v>
      </c>
      <c r="D1969" s="72">
        <f t="shared" si="121"/>
        <v>0</v>
      </c>
      <c r="E1969" s="72">
        <f t="shared" si="122"/>
        <v>1</v>
      </c>
      <c r="F1969" s="72">
        <f t="shared" si="123"/>
        <v>1</v>
      </c>
    </row>
    <row r="1970" spans="1:6" ht="25" x14ac:dyDescent="0.35">
      <c r="A1970" s="62">
        <v>71311</v>
      </c>
      <c r="B1970" s="62" t="s">
        <v>1854</v>
      </c>
      <c r="C1970" s="72">
        <f t="shared" si="120"/>
        <v>0</v>
      </c>
      <c r="D1970" s="72">
        <f t="shared" si="121"/>
        <v>0</v>
      </c>
      <c r="E1970" s="72">
        <f t="shared" si="122"/>
        <v>0</v>
      </c>
      <c r="F1970" s="72">
        <f t="shared" si="123"/>
        <v>1</v>
      </c>
    </row>
    <row r="1971" spans="1:6" ht="25" x14ac:dyDescent="0.35">
      <c r="A1971" s="62">
        <v>713110</v>
      </c>
      <c r="B1971" s="62" t="s">
        <v>1855</v>
      </c>
      <c r="C1971" s="72">
        <f t="shared" si="120"/>
        <v>0</v>
      </c>
      <c r="D1971" s="72">
        <f t="shared" si="121"/>
        <v>0</v>
      </c>
      <c r="E1971" s="72">
        <f t="shared" si="122"/>
        <v>0</v>
      </c>
      <c r="F1971" s="72">
        <f t="shared" si="123"/>
        <v>0</v>
      </c>
    </row>
    <row r="1972" spans="1:6" x14ac:dyDescent="0.35">
      <c r="A1972" s="62">
        <v>71312</v>
      </c>
      <c r="B1972" s="62" t="s">
        <v>1856</v>
      </c>
      <c r="C1972" s="72">
        <f t="shared" si="120"/>
        <v>0</v>
      </c>
      <c r="D1972" s="72">
        <f t="shared" si="121"/>
        <v>0</v>
      </c>
      <c r="E1972" s="72">
        <f t="shared" si="122"/>
        <v>0</v>
      </c>
      <c r="F1972" s="72">
        <f t="shared" si="123"/>
        <v>1</v>
      </c>
    </row>
    <row r="1973" spans="1:6" x14ac:dyDescent="0.35">
      <c r="A1973" s="62">
        <v>713120</v>
      </c>
      <c r="B1973" s="62" t="s">
        <v>1856</v>
      </c>
      <c r="C1973" s="72">
        <f t="shared" si="120"/>
        <v>0</v>
      </c>
      <c r="D1973" s="72">
        <f t="shared" si="121"/>
        <v>0</v>
      </c>
      <c r="E1973" s="72">
        <f t="shared" si="122"/>
        <v>0</v>
      </c>
      <c r="F1973" s="72">
        <f t="shared" si="123"/>
        <v>0</v>
      </c>
    </row>
    <row r="1974" spans="1:6" x14ac:dyDescent="0.35">
      <c r="A1974" s="62">
        <v>7132</v>
      </c>
      <c r="B1974" s="62" t="s">
        <v>1857</v>
      </c>
      <c r="C1974" s="72">
        <f t="shared" si="120"/>
        <v>0</v>
      </c>
      <c r="D1974" s="72">
        <f t="shared" si="121"/>
        <v>0</v>
      </c>
      <c r="E1974" s="72">
        <f t="shared" si="122"/>
        <v>1</v>
      </c>
      <c r="F1974" s="72">
        <f t="shared" si="123"/>
        <v>1</v>
      </c>
    </row>
    <row r="1975" spans="1:6" ht="25" x14ac:dyDescent="0.35">
      <c r="A1975" s="62">
        <v>71321</v>
      </c>
      <c r="B1975" s="62" t="s">
        <v>1858</v>
      </c>
      <c r="C1975" s="72">
        <f t="shared" si="120"/>
        <v>0</v>
      </c>
      <c r="D1975" s="72">
        <f t="shared" si="121"/>
        <v>0</v>
      </c>
      <c r="E1975" s="72">
        <f t="shared" si="122"/>
        <v>0</v>
      </c>
      <c r="F1975" s="72">
        <f t="shared" si="123"/>
        <v>1</v>
      </c>
    </row>
    <row r="1976" spans="1:6" ht="25" x14ac:dyDescent="0.35">
      <c r="A1976" s="62">
        <v>713210</v>
      </c>
      <c r="B1976" s="62" t="s">
        <v>1858</v>
      </c>
      <c r="C1976" s="72">
        <f t="shared" si="120"/>
        <v>0</v>
      </c>
      <c r="D1976" s="72">
        <f t="shared" si="121"/>
        <v>0</v>
      </c>
      <c r="E1976" s="72">
        <f t="shared" si="122"/>
        <v>0</v>
      </c>
      <c r="F1976" s="72">
        <f t="shared" si="123"/>
        <v>0</v>
      </c>
    </row>
    <row r="1977" spans="1:6" ht="25" x14ac:dyDescent="0.35">
      <c r="A1977" s="62">
        <v>71329</v>
      </c>
      <c r="B1977" s="62" t="s">
        <v>1859</v>
      </c>
      <c r="C1977" s="72">
        <f t="shared" si="120"/>
        <v>0</v>
      </c>
      <c r="D1977" s="72">
        <f t="shared" si="121"/>
        <v>0</v>
      </c>
      <c r="E1977" s="72">
        <f t="shared" si="122"/>
        <v>0</v>
      </c>
      <c r="F1977" s="72">
        <f t="shared" si="123"/>
        <v>1</v>
      </c>
    </row>
    <row r="1978" spans="1:6" ht="25" x14ac:dyDescent="0.35">
      <c r="A1978" s="62">
        <v>713290</v>
      </c>
      <c r="B1978" s="62" t="s">
        <v>1860</v>
      </c>
      <c r="C1978" s="72">
        <f t="shared" si="120"/>
        <v>0</v>
      </c>
      <c r="D1978" s="72">
        <f t="shared" si="121"/>
        <v>0</v>
      </c>
      <c r="E1978" s="72">
        <f t="shared" si="122"/>
        <v>0</v>
      </c>
      <c r="F1978" s="72">
        <f t="shared" si="123"/>
        <v>0</v>
      </c>
    </row>
    <row r="1979" spans="1:6" ht="37.5" x14ac:dyDescent="0.35">
      <c r="A1979" s="62">
        <v>7139</v>
      </c>
      <c r="B1979" s="62" t="s">
        <v>1861</v>
      </c>
      <c r="C1979" s="72">
        <f t="shared" si="120"/>
        <v>0</v>
      </c>
      <c r="D1979" s="72">
        <f t="shared" si="121"/>
        <v>0</v>
      </c>
      <c r="E1979" s="72">
        <f t="shared" si="122"/>
        <v>1</v>
      </c>
      <c r="F1979" s="72">
        <f t="shared" si="123"/>
        <v>1</v>
      </c>
    </row>
    <row r="1980" spans="1:6" ht="25" x14ac:dyDescent="0.35">
      <c r="A1980" s="62">
        <v>71391</v>
      </c>
      <c r="B1980" s="62" t="s">
        <v>1862</v>
      </c>
      <c r="C1980" s="72">
        <f t="shared" si="120"/>
        <v>0</v>
      </c>
      <c r="D1980" s="72">
        <f t="shared" si="121"/>
        <v>0</v>
      </c>
      <c r="E1980" s="72">
        <f t="shared" si="122"/>
        <v>0</v>
      </c>
      <c r="F1980" s="72">
        <f t="shared" si="123"/>
        <v>1</v>
      </c>
    </row>
    <row r="1981" spans="1:6" ht="25" x14ac:dyDescent="0.35">
      <c r="A1981" s="62">
        <v>713910</v>
      </c>
      <c r="B1981" s="62" t="s">
        <v>1862</v>
      </c>
      <c r="C1981" s="72">
        <f t="shared" si="120"/>
        <v>0</v>
      </c>
      <c r="D1981" s="72">
        <f t="shared" si="121"/>
        <v>0</v>
      </c>
      <c r="E1981" s="72">
        <f t="shared" si="122"/>
        <v>0</v>
      </c>
      <c r="F1981" s="72">
        <f t="shared" si="123"/>
        <v>0</v>
      </c>
    </row>
    <row r="1982" spans="1:6" x14ac:dyDescent="0.35">
      <c r="A1982" s="62">
        <v>71392</v>
      </c>
      <c r="B1982" s="62" t="s">
        <v>1863</v>
      </c>
      <c r="C1982" s="72">
        <f t="shared" si="120"/>
        <v>0</v>
      </c>
      <c r="D1982" s="72">
        <f t="shared" si="121"/>
        <v>0</v>
      </c>
      <c r="E1982" s="72">
        <f t="shared" si="122"/>
        <v>0</v>
      </c>
      <c r="F1982" s="72">
        <f t="shared" si="123"/>
        <v>1</v>
      </c>
    </row>
    <row r="1983" spans="1:6" x14ac:dyDescent="0.35">
      <c r="A1983" s="62">
        <v>713920</v>
      </c>
      <c r="B1983" s="62" t="s">
        <v>1863</v>
      </c>
      <c r="C1983" s="72">
        <f t="shared" si="120"/>
        <v>0</v>
      </c>
      <c r="D1983" s="72">
        <f t="shared" si="121"/>
        <v>0</v>
      </c>
      <c r="E1983" s="72">
        <f t="shared" si="122"/>
        <v>0</v>
      </c>
      <c r="F1983" s="72">
        <f t="shared" si="123"/>
        <v>0</v>
      </c>
    </row>
    <row r="1984" spans="1:6" x14ac:dyDescent="0.35">
      <c r="A1984" s="62">
        <v>71393</v>
      </c>
      <c r="B1984" s="62" t="s">
        <v>1864</v>
      </c>
      <c r="C1984" s="72">
        <f t="shared" si="120"/>
        <v>0</v>
      </c>
      <c r="D1984" s="72">
        <f t="shared" si="121"/>
        <v>0</v>
      </c>
      <c r="E1984" s="72">
        <f t="shared" si="122"/>
        <v>0</v>
      </c>
      <c r="F1984" s="72">
        <f t="shared" si="123"/>
        <v>1</v>
      </c>
    </row>
    <row r="1985" spans="1:6" x14ac:dyDescent="0.35">
      <c r="A1985" s="62">
        <v>713930</v>
      </c>
      <c r="B1985" s="62" t="s">
        <v>1864</v>
      </c>
      <c r="C1985" s="72">
        <f t="shared" si="120"/>
        <v>0</v>
      </c>
      <c r="D1985" s="72">
        <f t="shared" si="121"/>
        <v>0</v>
      </c>
      <c r="E1985" s="72">
        <f t="shared" si="122"/>
        <v>0</v>
      </c>
      <c r="F1985" s="72">
        <f t="shared" si="123"/>
        <v>0</v>
      </c>
    </row>
    <row r="1986" spans="1:6" ht="37.5" x14ac:dyDescent="0.35">
      <c r="A1986" s="62">
        <v>71394</v>
      </c>
      <c r="B1986" s="62" t="s">
        <v>1865</v>
      </c>
      <c r="C1986" s="72">
        <f t="shared" si="120"/>
        <v>0</v>
      </c>
      <c r="D1986" s="72">
        <f t="shared" si="121"/>
        <v>0</v>
      </c>
      <c r="E1986" s="72">
        <f t="shared" si="122"/>
        <v>0</v>
      </c>
      <c r="F1986" s="72">
        <f t="shared" si="123"/>
        <v>1</v>
      </c>
    </row>
    <row r="1987" spans="1:6" ht="37.5" x14ac:dyDescent="0.35">
      <c r="A1987" s="62">
        <v>713940</v>
      </c>
      <c r="B1987" s="62" t="s">
        <v>1866</v>
      </c>
      <c r="C1987" s="72">
        <f t="shared" si="120"/>
        <v>0</v>
      </c>
      <c r="D1987" s="72">
        <f t="shared" si="121"/>
        <v>0</v>
      </c>
      <c r="E1987" s="72">
        <f t="shared" si="122"/>
        <v>0</v>
      </c>
      <c r="F1987" s="72">
        <f t="shared" si="123"/>
        <v>0</v>
      </c>
    </row>
    <row r="1988" spans="1:6" x14ac:dyDescent="0.35">
      <c r="A1988" s="62">
        <v>71395</v>
      </c>
      <c r="B1988" s="62" t="s">
        <v>1867</v>
      </c>
      <c r="C1988" s="72">
        <f t="shared" ref="C1988:C2051" si="124">IF(LEN($A1988 )&lt;= 2,1, 0)</f>
        <v>0</v>
      </c>
      <c r="D1988" s="72">
        <f t="shared" ref="D1988:D2051" si="125">IF(LEN($A1988 )&lt;= 3,1, 0)</f>
        <v>0</v>
      </c>
      <c r="E1988" s="72">
        <f t="shared" ref="E1988:E2051" si="126">IF(LEN($A1988 )&lt;= 4,1, 0)</f>
        <v>0</v>
      </c>
      <c r="F1988" s="72">
        <f t="shared" ref="F1988:F2051" si="127">IF(LEN($A1988 )&lt;= 5,1, 0)</f>
        <v>1</v>
      </c>
    </row>
    <row r="1989" spans="1:6" x14ac:dyDescent="0.35">
      <c r="A1989" s="62">
        <v>713950</v>
      </c>
      <c r="B1989" s="62" t="s">
        <v>1867</v>
      </c>
      <c r="C1989" s="72">
        <f t="shared" si="124"/>
        <v>0</v>
      </c>
      <c r="D1989" s="72">
        <f t="shared" si="125"/>
        <v>0</v>
      </c>
      <c r="E1989" s="72">
        <f t="shared" si="126"/>
        <v>0</v>
      </c>
      <c r="F1989" s="72">
        <f t="shared" si="127"/>
        <v>0</v>
      </c>
    </row>
    <row r="1990" spans="1:6" ht="37.5" x14ac:dyDescent="0.35">
      <c r="A1990" s="62">
        <v>71399</v>
      </c>
      <c r="B1990" s="62" t="s">
        <v>1868</v>
      </c>
      <c r="C1990" s="72">
        <f t="shared" si="124"/>
        <v>0</v>
      </c>
      <c r="D1990" s="72">
        <f t="shared" si="125"/>
        <v>0</v>
      </c>
      <c r="E1990" s="72">
        <f t="shared" si="126"/>
        <v>0</v>
      </c>
      <c r="F1990" s="72">
        <f t="shared" si="127"/>
        <v>1</v>
      </c>
    </row>
    <row r="1991" spans="1:6" ht="37.5" x14ac:dyDescent="0.35">
      <c r="A1991" s="62">
        <v>713990</v>
      </c>
      <c r="B1991" s="62" t="s">
        <v>1869</v>
      </c>
      <c r="C1991" s="72">
        <f t="shared" si="124"/>
        <v>0</v>
      </c>
      <c r="D1991" s="72">
        <f t="shared" si="125"/>
        <v>0</v>
      </c>
      <c r="E1991" s="72">
        <f t="shared" si="126"/>
        <v>0</v>
      </c>
      <c r="F1991" s="72">
        <f t="shared" si="127"/>
        <v>0</v>
      </c>
    </row>
    <row r="1992" spans="1:6" ht="25" x14ac:dyDescent="0.35">
      <c r="A1992" s="62">
        <v>72</v>
      </c>
      <c r="B1992" s="62" t="s">
        <v>1870</v>
      </c>
      <c r="C1992" s="72">
        <f t="shared" si="124"/>
        <v>1</v>
      </c>
      <c r="D1992" s="72">
        <f t="shared" si="125"/>
        <v>1</v>
      </c>
      <c r="E1992" s="72">
        <f t="shared" si="126"/>
        <v>1</v>
      </c>
      <c r="F1992" s="72">
        <f t="shared" si="127"/>
        <v>1</v>
      </c>
    </row>
    <row r="1993" spans="1:6" x14ac:dyDescent="0.35">
      <c r="A1993" s="62">
        <v>721</v>
      </c>
      <c r="B1993" s="62" t="s">
        <v>1871</v>
      </c>
      <c r="C1993" s="72">
        <f t="shared" si="124"/>
        <v>0</v>
      </c>
      <c r="D1993" s="72">
        <f t="shared" si="125"/>
        <v>1</v>
      </c>
      <c r="E1993" s="72">
        <f t="shared" si="126"/>
        <v>1</v>
      </c>
      <c r="F1993" s="72">
        <f t="shared" si="127"/>
        <v>1</v>
      </c>
    </row>
    <row r="1994" spans="1:6" ht="25" x14ac:dyDescent="0.35">
      <c r="A1994" s="62">
        <v>7211</v>
      </c>
      <c r="B1994" s="62" t="s">
        <v>1872</v>
      </c>
      <c r="C1994" s="72">
        <f t="shared" si="124"/>
        <v>0</v>
      </c>
      <c r="D1994" s="72">
        <f t="shared" si="125"/>
        <v>0</v>
      </c>
      <c r="E1994" s="72">
        <f t="shared" si="126"/>
        <v>1</v>
      </c>
      <c r="F1994" s="72">
        <f t="shared" si="127"/>
        <v>1</v>
      </c>
    </row>
    <row r="1995" spans="1:6" ht="37.5" x14ac:dyDescent="0.35">
      <c r="A1995" s="62">
        <v>72111</v>
      </c>
      <c r="B1995" s="62" t="s">
        <v>1873</v>
      </c>
      <c r="C1995" s="72">
        <f t="shared" si="124"/>
        <v>0</v>
      </c>
      <c r="D1995" s="72">
        <f t="shared" si="125"/>
        <v>0</v>
      </c>
      <c r="E1995" s="72">
        <f t="shared" si="126"/>
        <v>0</v>
      </c>
      <c r="F1995" s="72">
        <f t="shared" si="127"/>
        <v>1</v>
      </c>
    </row>
    <row r="1996" spans="1:6" ht="37.5" x14ac:dyDescent="0.35">
      <c r="A1996" s="62">
        <v>721110</v>
      </c>
      <c r="B1996" s="62" t="s">
        <v>1874</v>
      </c>
      <c r="C1996" s="72">
        <f t="shared" si="124"/>
        <v>0</v>
      </c>
      <c r="D1996" s="72">
        <f t="shared" si="125"/>
        <v>0</v>
      </c>
      <c r="E1996" s="72">
        <f t="shared" si="126"/>
        <v>0</v>
      </c>
      <c r="F1996" s="72">
        <f t="shared" si="127"/>
        <v>0</v>
      </c>
    </row>
    <row r="1997" spans="1:6" x14ac:dyDescent="0.35">
      <c r="A1997" s="62">
        <v>72112</v>
      </c>
      <c r="B1997" s="62" t="s">
        <v>1875</v>
      </c>
      <c r="C1997" s="72">
        <f t="shared" si="124"/>
        <v>0</v>
      </c>
      <c r="D1997" s="72">
        <f t="shared" si="125"/>
        <v>0</v>
      </c>
      <c r="E1997" s="72">
        <f t="shared" si="126"/>
        <v>0</v>
      </c>
      <c r="F1997" s="72">
        <f t="shared" si="127"/>
        <v>1</v>
      </c>
    </row>
    <row r="1998" spans="1:6" x14ac:dyDescent="0.35">
      <c r="A1998" s="62">
        <v>721120</v>
      </c>
      <c r="B1998" s="62" t="s">
        <v>1875</v>
      </c>
      <c r="C1998" s="72">
        <f t="shared" si="124"/>
        <v>0</v>
      </c>
      <c r="D1998" s="72">
        <f t="shared" si="125"/>
        <v>0</v>
      </c>
      <c r="E1998" s="72">
        <f t="shared" si="126"/>
        <v>0</v>
      </c>
      <c r="F1998" s="72">
        <f t="shared" si="127"/>
        <v>0</v>
      </c>
    </row>
    <row r="1999" spans="1:6" ht="25" x14ac:dyDescent="0.35">
      <c r="A1999" s="62">
        <v>72119</v>
      </c>
      <c r="B1999" s="62" t="s">
        <v>1876</v>
      </c>
      <c r="C1999" s="72">
        <f t="shared" si="124"/>
        <v>0</v>
      </c>
      <c r="D1999" s="72">
        <f t="shared" si="125"/>
        <v>0</v>
      </c>
      <c r="E1999" s="72">
        <f t="shared" si="126"/>
        <v>0</v>
      </c>
      <c r="F1999" s="72">
        <f t="shared" si="127"/>
        <v>1</v>
      </c>
    </row>
    <row r="2000" spans="1:6" ht="25" x14ac:dyDescent="0.35">
      <c r="A2000" s="62">
        <v>721191</v>
      </c>
      <c r="B2000" s="62" t="s">
        <v>1877</v>
      </c>
      <c r="C2000" s="72">
        <f t="shared" si="124"/>
        <v>0</v>
      </c>
      <c r="D2000" s="72">
        <f t="shared" si="125"/>
        <v>0</v>
      </c>
      <c r="E2000" s="72">
        <f t="shared" si="126"/>
        <v>0</v>
      </c>
      <c r="F2000" s="72">
        <f t="shared" si="127"/>
        <v>0</v>
      </c>
    </row>
    <row r="2001" spans="1:6" ht="25" x14ac:dyDescent="0.35">
      <c r="A2001" s="62">
        <v>721199</v>
      </c>
      <c r="B2001" s="62" t="s">
        <v>1878</v>
      </c>
      <c r="C2001" s="72">
        <f t="shared" si="124"/>
        <v>0</v>
      </c>
      <c r="D2001" s="72">
        <f t="shared" si="125"/>
        <v>0</v>
      </c>
      <c r="E2001" s="72">
        <f t="shared" si="126"/>
        <v>0</v>
      </c>
      <c r="F2001" s="72">
        <f t="shared" si="127"/>
        <v>0</v>
      </c>
    </row>
    <row r="2002" spans="1:6" ht="37.5" x14ac:dyDescent="0.35">
      <c r="A2002" s="62">
        <v>7212</v>
      </c>
      <c r="B2002" s="62" t="s">
        <v>1879</v>
      </c>
      <c r="C2002" s="72">
        <f t="shared" si="124"/>
        <v>0</v>
      </c>
      <c r="D2002" s="72">
        <f t="shared" si="125"/>
        <v>0</v>
      </c>
      <c r="E2002" s="72">
        <f t="shared" si="126"/>
        <v>1</v>
      </c>
      <c r="F2002" s="72">
        <f t="shared" si="127"/>
        <v>1</v>
      </c>
    </row>
    <row r="2003" spans="1:6" ht="37.5" x14ac:dyDescent="0.35">
      <c r="A2003" s="62">
        <v>72121</v>
      </c>
      <c r="B2003" s="62" t="s">
        <v>1879</v>
      </c>
      <c r="C2003" s="72">
        <f t="shared" si="124"/>
        <v>0</v>
      </c>
      <c r="D2003" s="72">
        <f t="shared" si="125"/>
        <v>0</v>
      </c>
      <c r="E2003" s="72">
        <f t="shared" si="126"/>
        <v>0</v>
      </c>
      <c r="F2003" s="72">
        <f t="shared" si="127"/>
        <v>1</v>
      </c>
    </row>
    <row r="2004" spans="1:6" ht="37.5" x14ac:dyDescent="0.35">
      <c r="A2004" s="62">
        <v>721211</v>
      </c>
      <c r="B2004" s="62" t="s">
        <v>1880</v>
      </c>
      <c r="C2004" s="72">
        <f t="shared" si="124"/>
        <v>0</v>
      </c>
      <c r="D2004" s="72">
        <f t="shared" si="125"/>
        <v>0</v>
      </c>
      <c r="E2004" s="72">
        <f t="shared" si="126"/>
        <v>0</v>
      </c>
      <c r="F2004" s="72">
        <f t="shared" si="127"/>
        <v>0</v>
      </c>
    </row>
    <row r="2005" spans="1:6" ht="50" x14ac:dyDescent="0.35">
      <c r="A2005" s="62">
        <v>721214</v>
      </c>
      <c r="B2005" s="62" t="s">
        <v>1881</v>
      </c>
      <c r="C2005" s="72">
        <f t="shared" si="124"/>
        <v>0</v>
      </c>
      <c r="D2005" s="72">
        <f t="shared" si="125"/>
        <v>0</v>
      </c>
      <c r="E2005" s="72">
        <f t="shared" si="126"/>
        <v>0</v>
      </c>
      <c r="F2005" s="72">
        <f t="shared" si="127"/>
        <v>0</v>
      </c>
    </row>
    <row r="2006" spans="1:6" ht="50" x14ac:dyDescent="0.35">
      <c r="A2006" s="69">
        <v>7213</v>
      </c>
      <c r="B2006" s="69" t="s">
        <v>1882</v>
      </c>
      <c r="C2006" s="72">
        <f t="shared" si="124"/>
        <v>0</v>
      </c>
      <c r="D2006" s="72">
        <f t="shared" si="125"/>
        <v>0</v>
      </c>
      <c r="E2006" s="72">
        <f t="shared" si="126"/>
        <v>1</v>
      </c>
      <c r="F2006" s="72">
        <f t="shared" si="127"/>
        <v>1</v>
      </c>
    </row>
    <row r="2007" spans="1:6" ht="50" x14ac:dyDescent="0.35">
      <c r="A2007" s="69">
        <v>72131</v>
      </c>
      <c r="B2007" s="69" t="s">
        <v>1882</v>
      </c>
      <c r="C2007" s="72">
        <f t="shared" si="124"/>
        <v>0</v>
      </c>
      <c r="D2007" s="72">
        <f t="shared" si="125"/>
        <v>0</v>
      </c>
      <c r="E2007" s="72">
        <f t="shared" si="126"/>
        <v>0</v>
      </c>
      <c r="F2007" s="72">
        <f t="shared" si="127"/>
        <v>1</v>
      </c>
    </row>
    <row r="2008" spans="1:6" ht="50" x14ac:dyDescent="0.35">
      <c r="A2008" s="69">
        <v>721310</v>
      </c>
      <c r="B2008" s="69" t="s">
        <v>1883</v>
      </c>
      <c r="C2008" s="72">
        <f t="shared" si="124"/>
        <v>0</v>
      </c>
      <c r="D2008" s="72">
        <f t="shared" si="125"/>
        <v>0</v>
      </c>
      <c r="E2008" s="72">
        <f t="shared" si="126"/>
        <v>0</v>
      </c>
      <c r="F2008" s="72">
        <f t="shared" si="127"/>
        <v>0</v>
      </c>
    </row>
    <row r="2009" spans="1:6" ht="25" x14ac:dyDescent="0.35">
      <c r="A2009" s="62">
        <v>722</v>
      </c>
      <c r="B2009" s="62" t="s">
        <v>1884</v>
      </c>
      <c r="C2009" s="72">
        <f t="shared" si="124"/>
        <v>0</v>
      </c>
      <c r="D2009" s="72">
        <f t="shared" si="125"/>
        <v>1</v>
      </c>
      <c r="E2009" s="72">
        <f t="shared" si="126"/>
        <v>1</v>
      </c>
      <c r="F2009" s="72">
        <f t="shared" si="127"/>
        <v>1</v>
      </c>
    </row>
    <row r="2010" spans="1:6" ht="25" x14ac:dyDescent="0.35">
      <c r="A2010" s="62">
        <v>7223</v>
      </c>
      <c r="B2010" s="62" t="s">
        <v>1885</v>
      </c>
      <c r="C2010" s="72">
        <f t="shared" si="124"/>
        <v>0</v>
      </c>
      <c r="D2010" s="72">
        <f t="shared" si="125"/>
        <v>0</v>
      </c>
      <c r="E2010" s="72">
        <f t="shared" si="126"/>
        <v>1</v>
      </c>
      <c r="F2010" s="72">
        <f t="shared" si="127"/>
        <v>1</v>
      </c>
    </row>
    <row r="2011" spans="1:6" ht="25" x14ac:dyDescent="0.35">
      <c r="A2011" s="62">
        <v>72231</v>
      </c>
      <c r="B2011" s="62" t="s">
        <v>1886</v>
      </c>
      <c r="C2011" s="72">
        <f t="shared" si="124"/>
        <v>0</v>
      </c>
      <c r="D2011" s="72">
        <f t="shared" si="125"/>
        <v>0</v>
      </c>
      <c r="E2011" s="72">
        <f t="shared" si="126"/>
        <v>0</v>
      </c>
      <c r="F2011" s="72">
        <f t="shared" si="127"/>
        <v>1</v>
      </c>
    </row>
    <row r="2012" spans="1:6" ht="25" x14ac:dyDescent="0.35">
      <c r="A2012" s="62">
        <v>722310</v>
      </c>
      <c r="B2012" s="62" t="s">
        <v>1886</v>
      </c>
      <c r="C2012" s="72">
        <f t="shared" si="124"/>
        <v>0</v>
      </c>
      <c r="D2012" s="72">
        <f t="shared" si="125"/>
        <v>0</v>
      </c>
      <c r="E2012" s="72">
        <f t="shared" si="126"/>
        <v>0</v>
      </c>
      <c r="F2012" s="72">
        <f t="shared" si="127"/>
        <v>0</v>
      </c>
    </row>
    <row r="2013" spans="1:6" x14ac:dyDescent="0.35">
      <c r="A2013" s="62">
        <v>72232</v>
      </c>
      <c r="B2013" s="62" t="s">
        <v>1887</v>
      </c>
      <c r="C2013" s="72">
        <f t="shared" si="124"/>
        <v>0</v>
      </c>
      <c r="D2013" s="72">
        <f t="shared" si="125"/>
        <v>0</v>
      </c>
      <c r="E2013" s="72">
        <f t="shared" si="126"/>
        <v>0</v>
      </c>
      <c r="F2013" s="72">
        <f t="shared" si="127"/>
        <v>1</v>
      </c>
    </row>
    <row r="2014" spans="1:6" x14ac:dyDescent="0.35">
      <c r="A2014" s="62">
        <v>722320</v>
      </c>
      <c r="B2014" s="62" t="s">
        <v>1887</v>
      </c>
      <c r="C2014" s="72">
        <f t="shared" si="124"/>
        <v>0</v>
      </c>
      <c r="D2014" s="72">
        <f t="shared" si="125"/>
        <v>0</v>
      </c>
      <c r="E2014" s="72">
        <f t="shared" si="126"/>
        <v>0</v>
      </c>
      <c r="F2014" s="72">
        <f t="shared" si="127"/>
        <v>0</v>
      </c>
    </row>
    <row r="2015" spans="1:6" ht="25" x14ac:dyDescent="0.35">
      <c r="A2015" s="62">
        <v>72233</v>
      </c>
      <c r="B2015" s="62" t="s">
        <v>1888</v>
      </c>
      <c r="C2015" s="72">
        <f t="shared" si="124"/>
        <v>0</v>
      </c>
      <c r="D2015" s="72">
        <f t="shared" si="125"/>
        <v>0</v>
      </c>
      <c r="E2015" s="72">
        <f t="shared" si="126"/>
        <v>0</v>
      </c>
      <c r="F2015" s="72">
        <f t="shared" si="127"/>
        <v>1</v>
      </c>
    </row>
    <row r="2016" spans="1:6" ht="25" x14ac:dyDescent="0.35">
      <c r="A2016" s="62">
        <v>722330</v>
      </c>
      <c r="B2016" s="62" t="s">
        <v>1888</v>
      </c>
      <c r="C2016" s="72">
        <f t="shared" si="124"/>
        <v>0</v>
      </c>
      <c r="D2016" s="72">
        <f t="shared" si="125"/>
        <v>0</v>
      </c>
      <c r="E2016" s="72">
        <f t="shared" si="126"/>
        <v>0</v>
      </c>
      <c r="F2016" s="72">
        <f t="shared" si="127"/>
        <v>0</v>
      </c>
    </row>
    <row r="2017" spans="1:6" ht="37.5" x14ac:dyDescent="0.35">
      <c r="A2017" s="62">
        <v>7224</v>
      </c>
      <c r="B2017" s="62" t="s">
        <v>1889</v>
      </c>
      <c r="C2017" s="72">
        <f t="shared" si="124"/>
        <v>0</v>
      </c>
      <c r="D2017" s="72">
        <f t="shared" si="125"/>
        <v>0</v>
      </c>
      <c r="E2017" s="72">
        <f t="shared" si="126"/>
        <v>1</v>
      </c>
      <c r="F2017" s="72">
        <f t="shared" si="127"/>
        <v>1</v>
      </c>
    </row>
    <row r="2018" spans="1:6" ht="37.5" x14ac:dyDescent="0.35">
      <c r="A2018" s="62">
        <v>72241</v>
      </c>
      <c r="B2018" s="62" t="s">
        <v>1889</v>
      </c>
      <c r="C2018" s="72">
        <f t="shared" si="124"/>
        <v>0</v>
      </c>
      <c r="D2018" s="72">
        <f t="shared" si="125"/>
        <v>0</v>
      </c>
      <c r="E2018" s="72">
        <f t="shared" si="126"/>
        <v>0</v>
      </c>
      <c r="F2018" s="72">
        <f t="shared" si="127"/>
        <v>1</v>
      </c>
    </row>
    <row r="2019" spans="1:6" ht="37.5" x14ac:dyDescent="0.35">
      <c r="A2019" s="62">
        <v>722410</v>
      </c>
      <c r="B2019" s="62" t="s">
        <v>1890</v>
      </c>
      <c r="C2019" s="72">
        <f t="shared" si="124"/>
        <v>0</v>
      </c>
      <c r="D2019" s="72">
        <f t="shared" si="125"/>
        <v>0</v>
      </c>
      <c r="E2019" s="72">
        <f t="shared" si="126"/>
        <v>0</v>
      </c>
      <c r="F2019" s="72">
        <f t="shared" si="127"/>
        <v>0</v>
      </c>
    </row>
    <row r="2020" spans="1:6" ht="25" x14ac:dyDescent="0.35">
      <c r="A2020" s="62">
        <v>7225</v>
      </c>
      <c r="B2020" s="62" t="s">
        <v>1891</v>
      </c>
      <c r="C2020" s="72">
        <f t="shared" si="124"/>
        <v>0</v>
      </c>
      <c r="D2020" s="72">
        <f t="shared" si="125"/>
        <v>0</v>
      </c>
      <c r="E2020" s="72">
        <f t="shared" si="126"/>
        <v>1</v>
      </c>
      <c r="F2020" s="72">
        <f t="shared" si="127"/>
        <v>1</v>
      </c>
    </row>
    <row r="2021" spans="1:6" ht="25" x14ac:dyDescent="0.35">
      <c r="A2021" s="62">
        <v>72251</v>
      </c>
      <c r="B2021" s="62" t="s">
        <v>1891</v>
      </c>
      <c r="C2021" s="72">
        <f t="shared" si="124"/>
        <v>0</v>
      </c>
      <c r="D2021" s="72">
        <f t="shared" si="125"/>
        <v>0</v>
      </c>
      <c r="E2021" s="72">
        <f t="shared" si="126"/>
        <v>0</v>
      </c>
      <c r="F2021" s="72">
        <f t="shared" si="127"/>
        <v>1</v>
      </c>
    </row>
    <row r="2022" spans="1:6" ht="25" x14ac:dyDescent="0.35">
      <c r="A2022" s="62">
        <v>722511</v>
      </c>
      <c r="B2022" s="62" t="s">
        <v>1892</v>
      </c>
      <c r="C2022" s="72">
        <f t="shared" si="124"/>
        <v>0</v>
      </c>
      <c r="D2022" s="72">
        <f t="shared" si="125"/>
        <v>0</v>
      </c>
      <c r="E2022" s="72">
        <f t="shared" si="126"/>
        <v>0</v>
      </c>
      <c r="F2022" s="72">
        <f t="shared" si="127"/>
        <v>0</v>
      </c>
    </row>
    <row r="2023" spans="1:6" ht="25" x14ac:dyDescent="0.35">
      <c r="A2023" s="62">
        <v>722513</v>
      </c>
      <c r="B2023" s="62" t="s">
        <v>1893</v>
      </c>
      <c r="C2023" s="72">
        <f t="shared" si="124"/>
        <v>0</v>
      </c>
      <c r="D2023" s="72">
        <f t="shared" si="125"/>
        <v>0</v>
      </c>
      <c r="E2023" s="72">
        <f t="shared" si="126"/>
        <v>0</v>
      </c>
      <c r="F2023" s="72">
        <f t="shared" si="127"/>
        <v>0</v>
      </c>
    </row>
    <row r="2024" spans="1:6" ht="25" x14ac:dyDescent="0.35">
      <c r="A2024" s="62">
        <v>722514</v>
      </c>
      <c r="B2024" s="62" t="s">
        <v>1894</v>
      </c>
      <c r="C2024" s="72">
        <f t="shared" si="124"/>
        <v>0</v>
      </c>
      <c r="D2024" s="72">
        <f t="shared" si="125"/>
        <v>0</v>
      </c>
      <c r="E2024" s="72">
        <f t="shared" si="126"/>
        <v>0</v>
      </c>
      <c r="F2024" s="72">
        <f t="shared" si="127"/>
        <v>0</v>
      </c>
    </row>
    <row r="2025" spans="1:6" ht="37.5" x14ac:dyDescent="0.35">
      <c r="A2025" s="62">
        <v>722515</v>
      </c>
      <c r="B2025" s="62" t="s">
        <v>1895</v>
      </c>
      <c r="C2025" s="72">
        <f t="shared" si="124"/>
        <v>0</v>
      </c>
      <c r="D2025" s="72">
        <f t="shared" si="125"/>
        <v>0</v>
      </c>
      <c r="E2025" s="72">
        <f t="shared" si="126"/>
        <v>0</v>
      </c>
      <c r="F2025" s="72">
        <f t="shared" si="127"/>
        <v>0</v>
      </c>
    </row>
    <row r="2026" spans="1:6" ht="37.5" x14ac:dyDescent="0.35">
      <c r="A2026" s="62">
        <v>81</v>
      </c>
      <c r="B2026" s="62" t="s">
        <v>1896</v>
      </c>
      <c r="C2026" s="72">
        <f t="shared" si="124"/>
        <v>1</v>
      </c>
      <c r="D2026" s="72">
        <f t="shared" si="125"/>
        <v>1</v>
      </c>
      <c r="E2026" s="72">
        <f t="shared" si="126"/>
        <v>1</v>
      </c>
      <c r="F2026" s="72">
        <f t="shared" si="127"/>
        <v>1</v>
      </c>
    </row>
    <row r="2027" spans="1:6" ht="25" x14ac:dyDescent="0.35">
      <c r="A2027" s="62">
        <v>811</v>
      </c>
      <c r="B2027" s="62" t="s">
        <v>1897</v>
      </c>
      <c r="C2027" s="72">
        <f t="shared" si="124"/>
        <v>0</v>
      </c>
      <c r="D2027" s="72">
        <f t="shared" si="125"/>
        <v>1</v>
      </c>
      <c r="E2027" s="72">
        <f t="shared" si="126"/>
        <v>1</v>
      </c>
      <c r="F2027" s="72">
        <f t="shared" si="127"/>
        <v>1</v>
      </c>
    </row>
    <row r="2028" spans="1:6" ht="25" x14ac:dyDescent="0.35">
      <c r="A2028" s="62">
        <v>8111</v>
      </c>
      <c r="B2028" s="62" t="s">
        <v>1898</v>
      </c>
      <c r="C2028" s="72">
        <f t="shared" si="124"/>
        <v>0</v>
      </c>
      <c r="D2028" s="72">
        <f t="shared" si="125"/>
        <v>0</v>
      </c>
      <c r="E2028" s="72">
        <f t="shared" si="126"/>
        <v>1</v>
      </c>
      <c r="F2028" s="72">
        <f t="shared" si="127"/>
        <v>1</v>
      </c>
    </row>
    <row r="2029" spans="1:6" ht="50" x14ac:dyDescent="0.35">
      <c r="A2029" s="62">
        <v>81111</v>
      </c>
      <c r="B2029" s="62" t="s">
        <v>1899</v>
      </c>
      <c r="C2029" s="72">
        <f t="shared" si="124"/>
        <v>0</v>
      </c>
      <c r="D2029" s="72">
        <f t="shared" si="125"/>
        <v>0</v>
      </c>
      <c r="E2029" s="72">
        <f t="shared" si="126"/>
        <v>0</v>
      </c>
      <c r="F2029" s="72">
        <f t="shared" si="127"/>
        <v>1</v>
      </c>
    </row>
    <row r="2030" spans="1:6" ht="25" x14ac:dyDescent="0.35">
      <c r="A2030" s="62">
        <v>811111</v>
      </c>
      <c r="B2030" s="62" t="s">
        <v>1900</v>
      </c>
      <c r="C2030" s="72">
        <f t="shared" si="124"/>
        <v>0</v>
      </c>
      <c r="D2030" s="72">
        <f t="shared" si="125"/>
        <v>0</v>
      </c>
      <c r="E2030" s="72">
        <f t="shared" si="126"/>
        <v>0</v>
      </c>
      <c r="F2030" s="72">
        <f t="shared" si="127"/>
        <v>0</v>
      </c>
    </row>
    <row r="2031" spans="1:6" ht="25" x14ac:dyDescent="0.35">
      <c r="A2031" s="62">
        <v>811112</v>
      </c>
      <c r="B2031" s="62" t="s">
        <v>1901</v>
      </c>
      <c r="C2031" s="72">
        <f t="shared" si="124"/>
        <v>0</v>
      </c>
      <c r="D2031" s="72">
        <f t="shared" si="125"/>
        <v>0</v>
      </c>
      <c r="E2031" s="72">
        <f t="shared" si="126"/>
        <v>0</v>
      </c>
      <c r="F2031" s="72">
        <f t="shared" si="127"/>
        <v>0</v>
      </c>
    </row>
    <row r="2032" spans="1:6" ht="25" x14ac:dyDescent="0.35">
      <c r="A2032" s="62">
        <v>811113</v>
      </c>
      <c r="B2032" s="62" t="s">
        <v>1902</v>
      </c>
      <c r="C2032" s="72">
        <f t="shared" si="124"/>
        <v>0</v>
      </c>
      <c r="D2032" s="72">
        <f t="shared" si="125"/>
        <v>0</v>
      </c>
      <c r="E2032" s="72">
        <f t="shared" si="126"/>
        <v>0</v>
      </c>
      <c r="F2032" s="72">
        <f t="shared" si="127"/>
        <v>0</v>
      </c>
    </row>
    <row r="2033" spans="1:6" ht="50" x14ac:dyDescent="0.35">
      <c r="A2033" s="62">
        <v>811118</v>
      </c>
      <c r="B2033" s="62" t="s">
        <v>1903</v>
      </c>
      <c r="C2033" s="72">
        <f t="shared" si="124"/>
        <v>0</v>
      </c>
      <c r="D2033" s="72">
        <f t="shared" si="125"/>
        <v>0</v>
      </c>
      <c r="E2033" s="72">
        <f t="shared" si="126"/>
        <v>0</v>
      </c>
      <c r="F2033" s="72">
        <f t="shared" si="127"/>
        <v>0</v>
      </c>
    </row>
    <row r="2034" spans="1:6" ht="37.5" x14ac:dyDescent="0.35">
      <c r="A2034" s="62">
        <v>81112</v>
      </c>
      <c r="B2034" s="62" t="s">
        <v>1904</v>
      </c>
      <c r="C2034" s="72">
        <f t="shared" si="124"/>
        <v>0</v>
      </c>
      <c r="D2034" s="72">
        <f t="shared" si="125"/>
        <v>0</v>
      </c>
      <c r="E2034" s="72">
        <f t="shared" si="126"/>
        <v>0</v>
      </c>
      <c r="F2034" s="72">
        <f t="shared" si="127"/>
        <v>1</v>
      </c>
    </row>
    <row r="2035" spans="1:6" ht="50" x14ac:dyDescent="0.35">
      <c r="A2035" s="62">
        <v>811121</v>
      </c>
      <c r="B2035" s="62" t="s">
        <v>1905</v>
      </c>
      <c r="C2035" s="72">
        <f t="shared" si="124"/>
        <v>0</v>
      </c>
      <c r="D2035" s="72">
        <f t="shared" si="125"/>
        <v>0</v>
      </c>
      <c r="E2035" s="72">
        <f t="shared" si="126"/>
        <v>0</v>
      </c>
      <c r="F2035" s="72">
        <f t="shared" si="127"/>
        <v>0</v>
      </c>
    </row>
    <row r="2036" spans="1:6" ht="25" x14ac:dyDescent="0.35">
      <c r="A2036" s="62">
        <v>811122</v>
      </c>
      <c r="B2036" s="62" t="s">
        <v>1906</v>
      </c>
      <c r="C2036" s="72">
        <f t="shared" si="124"/>
        <v>0</v>
      </c>
      <c r="D2036" s="72">
        <f t="shared" si="125"/>
        <v>0</v>
      </c>
      <c r="E2036" s="72">
        <f t="shared" si="126"/>
        <v>0</v>
      </c>
      <c r="F2036" s="72">
        <f t="shared" si="127"/>
        <v>0</v>
      </c>
    </row>
    <row r="2037" spans="1:6" ht="37.5" x14ac:dyDescent="0.35">
      <c r="A2037" s="62">
        <v>81119</v>
      </c>
      <c r="B2037" s="62" t="s">
        <v>1907</v>
      </c>
      <c r="C2037" s="72">
        <f t="shared" si="124"/>
        <v>0</v>
      </c>
      <c r="D2037" s="72">
        <f t="shared" si="125"/>
        <v>0</v>
      </c>
      <c r="E2037" s="72">
        <f t="shared" si="126"/>
        <v>0</v>
      </c>
      <c r="F2037" s="72">
        <f t="shared" si="127"/>
        <v>1</v>
      </c>
    </row>
    <row r="2038" spans="1:6" ht="37.5" x14ac:dyDescent="0.35">
      <c r="A2038" s="62">
        <v>811191</v>
      </c>
      <c r="B2038" s="62" t="s">
        <v>1908</v>
      </c>
      <c r="C2038" s="72">
        <f t="shared" si="124"/>
        <v>0</v>
      </c>
      <c r="D2038" s="72">
        <f t="shared" si="125"/>
        <v>0</v>
      </c>
      <c r="E2038" s="72">
        <f t="shared" si="126"/>
        <v>0</v>
      </c>
      <c r="F2038" s="72">
        <f t="shared" si="127"/>
        <v>0</v>
      </c>
    </row>
    <row r="2039" spans="1:6" x14ac:dyDescent="0.35">
      <c r="A2039" s="62">
        <v>811192</v>
      </c>
      <c r="B2039" s="62" t="s">
        <v>1909</v>
      </c>
      <c r="C2039" s="72">
        <f t="shared" si="124"/>
        <v>0</v>
      </c>
      <c r="D2039" s="72">
        <f t="shared" si="125"/>
        <v>0</v>
      </c>
      <c r="E2039" s="72">
        <f t="shared" si="126"/>
        <v>0</v>
      </c>
      <c r="F2039" s="72">
        <f t="shared" si="127"/>
        <v>0</v>
      </c>
    </row>
    <row r="2040" spans="1:6" ht="37.5" x14ac:dyDescent="0.35">
      <c r="A2040" s="62">
        <v>811198</v>
      </c>
      <c r="B2040" s="62" t="s">
        <v>1910</v>
      </c>
      <c r="C2040" s="72">
        <f t="shared" si="124"/>
        <v>0</v>
      </c>
      <c r="D2040" s="72">
        <f t="shared" si="125"/>
        <v>0</v>
      </c>
      <c r="E2040" s="72">
        <f t="shared" si="126"/>
        <v>0</v>
      </c>
      <c r="F2040" s="72">
        <f t="shared" si="127"/>
        <v>0</v>
      </c>
    </row>
    <row r="2041" spans="1:6" ht="50" x14ac:dyDescent="0.35">
      <c r="A2041" s="62">
        <v>8112</v>
      </c>
      <c r="B2041" s="62" t="s">
        <v>1911</v>
      </c>
      <c r="C2041" s="72">
        <f t="shared" si="124"/>
        <v>0</v>
      </c>
      <c r="D2041" s="72">
        <f t="shared" si="125"/>
        <v>0</v>
      </c>
      <c r="E2041" s="72">
        <f t="shared" si="126"/>
        <v>1</v>
      </c>
      <c r="F2041" s="72">
        <f t="shared" si="127"/>
        <v>1</v>
      </c>
    </row>
    <row r="2042" spans="1:6" ht="50" x14ac:dyDescent="0.35">
      <c r="A2042" s="62">
        <v>81121</v>
      </c>
      <c r="B2042" s="62" t="s">
        <v>1911</v>
      </c>
      <c r="C2042" s="72">
        <f t="shared" si="124"/>
        <v>0</v>
      </c>
      <c r="D2042" s="72">
        <f t="shared" si="125"/>
        <v>0</v>
      </c>
      <c r="E2042" s="72">
        <f t="shared" si="126"/>
        <v>0</v>
      </c>
      <c r="F2042" s="72">
        <f t="shared" si="127"/>
        <v>1</v>
      </c>
    </row>
    <row r="2043" spans="1:6" ht="37.5" x14ac:dyDescent="0.35">
      <c r="A2043" s="62">
        <v>811211</v>
      </c>
      <c r="B2043" s="62" t="s">
        <v>1912</v>
      </c>
      <c r="C2043" s="72">
        <f t="shared" si="124"/>
        <v>0</v>
      </c>
      <c r="D2043" s="72">
        <f t="shared" si="125"/>
        <v>0</v>
      </c>
      <c r="E2043" s="72">
        <f t="shared" si="126"/>
        <v>0</v>
      </c>
      <c r="F2043" s="72">
        <f t="shared" si="127"/>
        <v>0</v>
      </c>
    </row>
    <row r="2044" spans="1:6" ht="37.5" x14ac:dyDescent="0.35">
      <c r="A2044" s="62">
        <v>811212</v>
      </c>
      <c r="B2044" s="62" t="s">
        <v>1913</v>
      </c>
      <c r="C2044" s="72">
        <f t="shared" si="124"/>
        <v>0</v>
      </c>
      <c r="D2044" s="72">
        <f t="shared" si="125"/>
        <v>0</v>
      </c>
      <c r="E2044" s="72">
        <f t="shared" si="126"/>
        <v>0</v>
      </c>
      <c r="F2044" s="72">
        <f t="shared" si="127"/>
        <v>0</v>
      </c>
    </row>
    <row r="2045" spans="1:6" ht="37.5" x14ac:dyDescent="0.35">
      <c r="A2045" s="62">
        <v>811213</v>
      </c>
      <c r="B2045" s="62" t="s">
        <v>1914</v>
      </c>
      <c r="C2045" s="72">
        <f t="shared" si="124"/>
        <v>0</v>
      </c>
      <c r="D2045" s="72">
        <f t="shared" si="125"/>
        <v>0</v>
      </c>
      <c r="E2045" s="72">
        <f t="shared" si="126"/>
        <v>0</v>
      </c>
      <c r="F2045" s="72">
        <f t="shared" si="127"/>
        <v>0</v>
      </c>
    </row>
    <row r="2046" spans="1:6" ht="50" x14ac:dyDescent="0.35">
      <c r="A2046" s="62">
        <v>811219</v>
      </c>
      <c r="B2046" s="62" t="s">
        <v>1915</v>
      </c>
      <c r="C2046" s="72">
        <f t="shared" si="124"/>
        <v>0</v>
      </c>
      <c r="D2046" s="72">
        <f t="shared" si="125"/>
        <v>0</v>
      </c>
      <c r="E2046" s="72">
        <f t="shared" si="126"/>
        <v>0</v>
      </c>
      <c r="F2046" s="72">
        <f t="shared" si="127"/>
        <v>0</v>
      </c>
    </row>
    <row r="2047" spans="1:6" ht="87.5" x14ac:dyDescent="0.35">
      <c r="A2047" s="62">
        <v>8113</v>
      </c>
      <c r="B2047" s="62" t="s">
        <v>1916</v>
      </c>
      <c r="C2047" s="72">
        <f t="shared" si="124"/>
        <v>0</v>
      </c>
      <c r="D2047" s="72">
        <f t="shared" si="125"/>
        <v>0</v>
      </c>
      <c r="E2047" s="72">
        <f t="shared" si="126"/>
        <v>1</v>
      </c>
      <c r="F2047" s="72">
        <f t="shared" si="127"/>
        <v>1</v>
      </c>
    </row>
    <row r="2048" spans="1:6" ht="87.5" x14ac:dyDescent="0.35">
      <c r="A2048" s="62">
        <v>81131</v>
      </c>
      <c r="B2048" s="62" t="s">
        <v>1916</v>
      </c>
      <c r="C2048" s="72">
        <f t="shared" si="124"/>
        <v>0</v>
      </c>
      <c r="D2048" s="72">
        <f t="shared" si="125"/>
        <v>0</v>
      </c>
      <c r="E2048" s="72">
        <f t="shared" si="126"/>
        <v>0</v>
      </c>
      <c r="F2048" s="72">
        <f t="shared" si="127"/>
        <v>1</v>
      </c>
    </row>
    <row r="2049" spans="1:6" ht="87.5" x14ac:dyDescent="0.35">
      <c r="A2049" s="62">
        <v>811310</v>
      </c>
      <c r="B2049" s="62" t="s">
        <v>1917</v>
      </c>
      <c r="C2049" s="72">
        <f t="shared" si="124"/>
        <v>0</v>
      </c>
      <c r="D2049" s="72">
        <f t="shared" si="125"/>
        <v>0</v>
      </c>
      <c r="E2049" s="72">
        <f t="shared" si="126"/>
        <v>0</v>
      </c>
      <c r="F2049" s="72">
        <f t="shared" si="127"/>
        <v>0</v>
      </c>
    </row>
    <row r="2050" spans="1:6" ht="50" x14ac:dyDescent="0.35">
      <c r="A2050" s="62">
        <v>8114</v>
      </c>
      <c r="B2050" s="62" t="s">
        <v>1918</v>
      </c>
      <c r="C2050" s="72">
        <f t="shared" si="124"/>
        <v>0</v>
      </c>
      <c r="D2050" s="72">
        <f t="shared" si="125"/>
        <v>0</v>
      </c>
      <c r="E2050" s="72">
        <f t="shared" si="126"/>
        <v>1</v>
      </c>
      <c r="F2050" s="72">
        <f t="shared" si="127"/>
        <v>1</v>
      </c>
    </row>
    <row r="2051" spans="1:6" ht="50" x14ac:dyDescent="0.35">
      <c r="A2051" s="62">
        <v>81141</v>
      </c>
      <c r="B2051" s="62" t="s">
        <v>1919</v>
      </c>
      <c r="C2051" s="72">
        <f t="shared" si="124"/>
        <v>0</v>
      </c>
      <c r="D2051" s="72">
        <f t="shared" si="125"/>
        <v>0</v>
      </c>
      <c r="E2051" s="72">
        <f t="shared" si="126"/>
        <v>0</v>
      </c>
      <c r="F2051" s="72">
        <f t="shared" si="127"/>
        <v>1</v>
      </c>
    </row>
    <row r="2052" spans="1:6" ht="37.5" x14ac:dyDescent="0.35">
      <c r="A2052" s="62">
        <v>811411</v>
      </c>
      <c r="B2052" s="62" t="s">
        <v>1920</v>
      </c>
      <c r="C2052" s="72">
        <f t="shared" ref="C2052:C2115" si="128">IF(LEN($A2052 )&lt;= 2,1, 0)</f>
        <v>0</v>
      </c>
      <c r="D2052" s="72">
        <f t="shared" ref="D2052:D2115" si="129">IF(LEN($A2052 )&lt;= 3,1, 0)</f>
        <v>0</v>
      </c>
      <c r="E2052" s="72">
        <f t="shared" ref="E2052:E2115" si="130">IF(LEN($A2052 )&lt;= 4,1, 0)</f>
        <v>0</v>
      </c>
      <c r="F2052" s="72">
        <f t="shared" ref="F2052:F2115" si="131">IF(LEN($A2052 )&lt;= 5,1, 0)</f>
        <v>0</v>
      </c>
    </row>
    <row r="2053" spans="1:6" ht="25" x14ac:dyDescent="0.35">
      <c r="A2053" s="62">
        <v>811412</v>
      </c>
      <c r="B2053" s="62" t="s">
        <v>1921</v>
      </c>
      <c r="C2053" s="72">
        <f t="shared" si="128"/>
        <v>0</v>
      </c>
      <c r="D2053" s="72">
        <f t="shared" si="129"/>
        <v>0</v>
      </c>
      <c r="E2053" s="72">
        <f t="shared" si="130"/>
        <v>0</v>
      </c>
      <c r="F2053" s="72">
        <f t="shared" si="131"/>
        <v>0</v>
      </c>
    </row>
    <row r="2054" spans="1:6" ht="25" x14ac:dyDescent="0.35">
      <c r="A2054" s="62">
        <v>81142</v>
      </c>
      <c r="B2054" s="62" t="s">
        <v>1922</v>
      </c>
      <c r="C2054" s="72">
        <f t="shared" si="128"/>
        <v>0</v>
      </c>
      <c r="D2054" s="72">
        <f t="shared" si="129"/>
        <v>0</v>
      </c>
      <c r="E2054" s="72">
        <f t="shared" si="130"/>
        <v>0</v>
      </c>
      <c r="F2054" s="72">
        <f t="shared" si="131"/>
        <v>1</v>
      </c>
    </row>
    <row r="2055" spans="1:6" ht="25" x14ac:dyDescent="0.35">
      <c r="A2055" s="62">
        <v>811420</v>
      </c>
      <c r="B2055" s="62" t="s">
        <v>1922</v>
      </c>
      <c r="C2055" s="72">
        <f t="shared" si="128"/>
        <v>0</v>
      </c>
      <c r="D2055" s="72">
        <f t="shared" si="129"/>
        <v>0</v>
      </c>
      <c r="E2055" s="72">
        <f t="shared" si="130"/>
        <v>0</v>
      </c>
      <c r="F2055" s="72">
        <f t="shared" si="131"/>
        <v>0</v>
      </c>
    </row>
    <row r="2056" spans="1:6" ht="37.5" x14ac:dyDescent="0.35">
      <c r="A2056" s="62">
        <v>81143</v>
      </c>
      <c r="B2056" s="62" t="s">
        <v>1923</v>
      </c>
      <c r="C2056" s="72">
        <f t="shared" si="128"/>
        <v>0</v>
      </c>
      <c r="D2056" s="72">
        <f t="shared" si="129"/>
        <v>0</v>
      </c>
      <c r="E2056" s="72">
        <f t="shared" si="130"/>
        <v>0</v>
      </c>
      <c r="F2056" s="72">
        <f t="shared" si="131"/>
        <v>1</v>
      </c>
    </row>
    <row r="2057" spans="1:6" ht="37.5" x14ac:dyDescent="0.35">
      <c r="A2057" s="62">
        <v>811430</v>
      </c>
      <c r="B2057" s="62" t="s">
        <v>1923</v>
      </c>
      <c r="C2057" s="72">
        <f t="shared" si="128"/>
        <v>0</v>
      </c>
      <c r="D2057" s="72">
        <f t="shared" si="129"/>
        <v>0</v>
      </c>
      <c r="E2057" s="72">
        <f t="shared" si="130"/>
        <v>0</v>
      </c>
      <c r="F2057" s="72">
        <f t="shared" si="131"/>
        <v>0</v>
      </c>
    </row>
    <row r="2058" spans="1:6" ht="50" x14ac:dyDescent="0.35">
      <c r="A2058" s="62">
        <v>81149</v>
      </c>
      <c r="B2058" s="62" t="s">
        <v>1924</v>
      </c>
      <c r="C2058" s="72">
        <f t="shared" si="128"/>
        <v>0</v>
      </c>
      <c r="D2058" s="72">
        <f t="shared" si="129"/>
        <v>0</v>
      </c>
      <c r="E2058" s="72">
        <f t="shared" si="130"/>
        <v>0</v>
      </c>
      <c r="F2058" s="72">
        <f t="shared" si="131"/>
        <v>1</v>
      </c>
    </row>
    <row r="2059" spans="1:6" ht="50" x14ac:dyDescent="0.35">
      <c r="A2059" s="62">
        <v>811490</v>
      </c>
      <c r="B2059" s="62" t="s">
        <v>1925</v>
      </c>
      <c r="C2059" s="72">
        <f t="shared" si="128"/>
        <v>0</v>
      </c>
      <c r="D2059" s="72">
        <f t="shared" si="129"/>
        <v>0</v>
      </c>
      <c r="E2059" s="72">
        <f t="shared" si="130"/>
        <v>0</v>
      </c>
      <c r="F2059" s="72">
        <f t="shared" si="131"/>
        <v>0</v>
      </c>
    </row>
    <row r="2060" spans="1:6" ht="25" x14ac:dyDescent="0.35">
      <c r="A2060" s="62">
        <v>812</v>
      </c>
      <c r="B2060" s="62" t="s">
        <v>1926</v>
      </c>
      <c r="C2060" s="72">
        <f t="shared" si="128"/>
        <v>0</v>
      </c>
      <c r="D2060" s="72">
        <f t="shared" si="129"/>
        <v>1</v>
      </c>
      <c r="E2060" s="72">
        <f t="shared" si="130"/>
        <v>1</v>
      </c>
      <c r="F2060" s="72">
        <f t="shared" si="131"/>
        <v>1</v>
      </c>
    </row>
    <row r="2061" spans="1:6" ht="25" x14ac:dyDescent="0.35">
      <c r="A2061" s="62">
        <v>8121</v>
      </c>
      <c r="B2061" s="62" t="s">
        <v>1927</v>
      </c>
      <c r="C2061" s="72">
        <f t="shared" si="128"/>
        <v>0</v>
      </c>
      <c r="D2061" s="72">
        <f t="shared" si="129"/>
        <v>0</v>
      </c>
      <c r="E2061" s="72">
        <f t="shared" si="130"/>
        <v>1</v>
      </c>
      <c r="F2061" s="72">
        <f t="shared" si="131"/>
        <v>1</v>
      </c>
    </row>
    <row r="2062" spans="1:6" ht="25" x14ac:dyDescent="0.35">
      <c r="A2062" s="62">
        <v>81211</v>
      </c>
      <c r="B2062" s="62" t="s">
        <v>1928</v>
      </c>
      <c r="C2062" s="72">
        <f t="shared" si="128"/>
        <v>0</v>
      </c>
      <c r="D2062" s="72">
        <f t="shared" si="129"/>
        <v>0</v>
      </c>
      <c r="E2062" s="72">
        <f t="shared" si="130"/>
        <v>0</v>
      </c>
      <c r="F2062" s="72">
        <f t="shared" si="131"/>
        <v>1</v>
      </c>
    </row>
    <row r="2063" spans="1:6" x14ac:dyDescent="0.35">
      <c r="A2063" s="62">
        <v>812111</v>
      </c>
      <c r="B2063" s="62" t="s">
        <v>1929</v>
      </c>
      <c r="C2063" s="72">
        <f t="shared" si="128"/>
        <v>0</v>
      </c>
      <c r="D2063" s="72">
        <f t="shared" si="129"/>
        <v>0</v>
      </c>
      <c r="E2063" s="72">
        <f t="shared" si="130"/>
        <v>0</v>
      </c>
      <c r="F2063" s="72">
        <f t="shared" si="131"/>
        <v>0</v>
      </c>
    </row>
    <row r="2064" spans="1:6" x14ac:dyDescent="0.35">
      <c r="A2064" s="62">
        <v>812112</v>
      </c>
      <c r="B2064" s="62" t="s">
        <v>1930</v>
      </c>
      <c r="C2064" s="72">
        <f t="shared" si="128"/>
        <v>0</v>
      </c>
      <c r="D2064" s="72">
        <f t="shared" si="129"/>
        <v>0</v>
      </c>
      <c r="E2064" s="72">
        <f t="shared" si="130"/>
        <v>0</v>
      </c>
      <c r="F2064" s="72">
        <f t="shared" si="131"/>
        <v>0</v>
      </c>
    </row>
    <row r="2065" spans="1:6" x14ac:dyDescent="0.35">
      <c r="A2065" s="62">
        <v>812113</v>
      </c>
      <c r="B2065" s="62" t="s">
        <v>1931</v>
      </c>
      <c r="C2065" s="72">
        <f t="shared" si="128"/>
        <v>0</v>
      </c>
      <c r="D2065" s="72">
        <f t="shared" si="129"/>
        <v>0</v>
      </c>
      <c r="E2065" s="72">
        <f t="shared" si="130"/>
        <v>0</v>
      </c>
      <c r="F2065" s="72">
        <f t="shared" si="131"/>
        <v>0</v>
      </c>
    </row>
    <row r="2066" spans="1:6" ht="25" x14ac:dyDescent="0.35">
      <c r="A2066" s="62">
        <v>81219</v>
      </c>
      <c r="B2066" s="62" t="s">
        <v>1932</v>
      </c>
      <c r="C2066" s="72">
        <f t="shared" si="128"/>
        <v>0</v>
      </c>
      <c r="D2066" s="72">
        <f t="shared" si="129"/>
        <v>0</v>
      </c>
      <c r="E2066" s="72">
        <f t="shared" si="130"/>
        <v>0</v>
      </c>
      <c r="F2066" s="72">
        <f t="shared" si="131"/>
        <v>1</v>
      </c>
    </row>
    <row r="2067" spans="1:6" ht="25" x14ac:dyDescent="0.35">
      <c r="A2067" s="62">
        <v>812191</v>
      </c>
      <c r="B2067" s="62" t="s">
        <v>1933</v>
      </c>
      <c r="C2067" s="72">
        <f t="shared" si="128"/>
        <v>0</v>
      </c>
      <c r="D2067" s="72">
        <f t="shared" si="129"/>
        <v>0</v>
      </c>
      <c r="E2067" s="72">
        <f t="shared" si="130"/>
        <v>0</v>
      </c>
      <c r="F2067" s="72">
        <f t="shared" si="131"/>
        <v>0</v>
      </c>
    </row>
    <row r="2068" spans="1:6" ht="25" x14ac:dyDescent="0.35">
      <c r="A2068" s="62">
        <v>812199</v>
      </c>
      <c r="B2068" s="62" t="s">
        <v>1932</v>
      </c>
      <c r="C2068" s="72">
        <f t="shared" si="128"/>
        <v>0</v>
      </c>
      <c r="D2068" s="72">
        <f t="shared" si="129"/>
        <v>0</v>
      </c>
      <c r="E2068" s="72">
        <f t="shared" si="130"/>
        <v>0</v>
      </c>
      <c r="F2068" s="72">
        <f t="shared" si="131"/>
        <v>0</v>
      </c>
    </row>
    <row r="2069" spans="1:6" x14ac:dyDescent="0.35">
      <c r="A2069" s="62">
        <v>8122</v>
      </c>
      <c r="B2069" s="62" t="s">
        <v>1934</v>
      </c>
      <c r="C2069" s="72">
        <f t="shared" si="128"/>
        <v>0</v>
      </c>
      <c r="D2069" s="72">
        <f t="shared" si="129"/>
        <v>0</v>
      </c>
      <c r="E2069" s="72">
        <f t="shared" si="130"/>
        <v>1</v>
      </c>
      <c r="F2069" s="72">
        <f t="shared" si="131"/>
        <v>1</v>
      </c>
    </row>
    <row r="2070" spans="1:6" ht="25" x14ac:dyDescent="0.35">
      <c r="A2070" s="62">
        <v>81221</v>
      </c>
      <c r="B2070" s="62" t="s">
        <v>1935</v>
      </c>
      <c r="C2070" s="72">
        <f t="shared" si="128"/>
        <v>0</v>
      </c>
      <c r="D2070" s="72">
        <f t="shared" si="129"/>
        <v>0</v>
      </c>
      <c r="E2070" s="72">
        <f t="shared" si="130"/>
        <v>0</v>
      </c>
      <c r="F2070" s="72">
        <f t="shared" si="131"/>
        <v>1</v>
      </c>
    </row>
    <row r="2071" spans="1:6" ht="25" x14ac:dyDescent="0.35">
      <c r="A2071" s="62">
        <v>812210</v>
      </c>
      <c r="B2071" s="62" t="s">
        <v>1935</v>
      </c>
      <c r="C2071" s="72">
        <f t="shared" si="128"/>
        <v>0</v>
      </c>
      <c r="D2071" s="72">
        <f t="shared" si="129"/>
        <v>0</v>
      </c>
      <c r="E2071" s="72">
        <f t="shared" si="130"/>
        <v>0</v>
      </c>
      <c r="F2071" s="72">
        <f t="shared" si="131"/>
        <v>0</v>
      </c>
    </row>
    <row r="2072" spans="1:6" ht="25" x14ac:dyDescent="0.35">
      <c r="A2072" s="62">
        <v>81222</v>
      </c>
      <c r="B2072" s="62" t="s">
        <v>1936</v>
      </c>
      <c r="C2072" s="72">
        <f t="shared" si="128"/>
        <v>0</v>
      </c>
      <c r="D2072" s="72">
        <f t="shared" si="129"/>
        <v>0</v>
      </c>
      <c r="E2072" s="72">
        <f t="shared" si="130"/>
        <v>0</v>
      </c>
      <c r="F2072" s="72">
        <f t="shared" si="131"/>
        <v>1</v>
      </c>
    </row>
    <row r="2073" spans="1:6" ht="25" x14ac:dyDescent="0.35">
      <c r="A2073" s="62">
        <v>812220</v>
      </c>
      <c r="B2073" s="62" t="s">
        <v>1936</v>
      </c>
      <c r="C2073" s="72">
        <f t="shared" si="128"/>
        <v>0</v>
      </c>
      <c r="D2073" s="72">
        <f t="shared" si="129"/>
        <v>0</v>
      </c>
      <c r="E2073" s="72">
        <f t="shared" si="130"/>
        <v>0</v>
      </c>
      <c r="F2073" s="72">
        <f t="shared" si="131"/>
        <v>0</v>
      </c>
    </row>
    <row r="2074" spans="1:6" ht="25" x14ac:dyDescent="0.35">
      <c r="A2074" s="62">
        <v>8123</v>
      </c>
      <c r="B2074" s="62" t="s">
        <v>1937</v>
      </c>
      <c r="C2074" s="72">
        <f t="shared" si="128"/>
        <v>0</v>
      </c>
      <c r="D2074" s="72">
        <f t="shared" si="129"/>
        <v>0</v>
      </c>
      <c r="E2074" s="72">
        <f t="shared" si="130"/>
        <v>1</v>
      </c>
      <c r="F2074" s="72">
        <f t="shared" si="131"/>
        <v>1</v>
      </c>
    </row>
    <row r="2075" spans="1:6" ht="37.5" x14ac:dyDescent="0.35">
      <c r="A2075" s="62">
        <v>81231</v>
      </c>
      <c r="B2075" s="62" t="s">
        <v>1938</v>
      </c>
      <c r="C2075" s="72">
        <f t="shared" si="128"/>
        <v>0</v>
      </c>
      <c r="D2075" s="72">
        <f t="shared" si="129"/>
        <v>0</v>
      </c>
      <c r="E2075" s="72">
        <f t="shared" si="130"/>
        <v>0</v>
      </c>
      <c r="F2075" s="72">
        <f t="shared" si="131"/>
        <v>1</v>
      </c>
    </row>
    <row r="2076" spans="1:6" ht="37.5" x14ac:dyDescent="0.35">
      <c r="A2076" s="62">
        <v>812310</v>
      </c>
      <c r="B2076" s="62" t="s">
        <v>1938</v>
      </c>
      <c r="C2076" s="72">
        <f t="shared" si="128"/>
        <v>0</v>
      </c>
      <c r="D2076" s="72">
        <f t="shared" si="129"/>
        <v>0</v>
      </c>
      <c r="E2076" s="72">
        <f t="shared" si="130"/>
        <v>0</v>
      </c>
      <c r="F2076" s="72">
        <f t="shared" si="131"/>
        <v>0</v>
      </c>
    </row>
    <row r="2077" spans="1:6" ht="50" x14ac:dyDescent="0.35">
      <c r="A2077" s="62">
        <v>81232</v>
      </c>
      <c r="B2077" s="62" t="s">
        <v>1939</v>
      </c>
      <c r="C2077" s="72">
        <f t="shared" si="128"/>
        <v>0</v>
      </c>
      <c r="D2077" s="72">
        <f t="shared" si="129"/>
        <v>0</v>
      </c>
      <c r="E2077" s="72">
        <f t="shared" si="130"/>
        <v>0</v>
      </c>
      <c r="F2077" s="72">
        <f t="shared" si="131"/>
        <v>1</v>
      </c>
    </row>
    <row r="2078" spans="1:6" ht="50" x14ac:dyDescent="0.35">
      <c r="A2078" s="62">
        <v>812320</v>
      </c>
      <c r="B2078" s="62" t="s">
        <v>1939</v>
      </c>
      <c r="C2078" s="72">
        <f t="shared" si="128"/>
        <v>0</v>
      </c>
      <c r="D2078" s="72">
        <f t="shared" si="129"/>
        <v>0</v>
      </c>
      <c r="E2078" s="72">
        <f t="shared" si="130"/>
        <v>0</v>
      </c>
      <c r="F2078" s="72">
        <f t="shared" si="131"/>
        <v>0</v>
      </c>
    </row>
    <row r="2079" spans="1:6" ht="25" x14ac:dyDescent="0.35">
      <c r="A2079" s="62">
        <v>81233</v>
      </c>
      <c r="B2079" s="62" t="s">
        <v>1940</v>
      </c>
      <c r="C2079" s="72">
        <f t="shared" si="128"/>
        <v>0</v>
      </c>
      <c r="D2079" s="72">
        <f t="shared" si="129"/>
        <v>0</v>
      </c>
      <c r="E2079" s="72">
        <f t="shared" si="130"/>
        <v>0</v>
      </c>
      <c r="F2079" s="72">
        <f t="shared" si="131"/>
        <v>1</v>
      </c>
    </row>
    <row r="2080" spans="1:6" x14ac:dyDescent="0.35">
      <c r="A2080" s="62">
        <v>812331</v>
      </c>
      <c r="B2080" s="62" t="s">
        <v>1941</v>
      </c>
      <c r="C2080" s="72">
        <f t="shared" si="128"/>
        <v>0</v>
      </c>
      <c r="D2080" s="72">
        <f t="shared" si="129"/>
        <v>0</v>
      </c>
      <c r="E2080" s="72">
        <f t="shared" si="130"/>
        <v>0</v>
      </c>
      <c r="F2080" s="72">
        <f t="shared" si="131"/>
        <v>0</v>
      </c>
    </row>
    <row r="2081" spans="1:6" x14ac:dyDescent="0.35">
      <c r="A2081" s="62">
        <v>812332</v>
      </c>
      <c r="B2081" s="62" t="s">
        <v>1942</v>
      </c>
      <c r="C2081" s="72">
        <f t="shared" si="128"/>
        <v>0</v>
      </c>
      <c r="D2081" s="72">
        <f t="shared" si="129"/>
        <v>0</v>
      </c>
      <c r="E2081" s="72">
        <f t="shared" si="130"/>
        <v>0</v>
      </c>
      <c r="F2081" s="72">
        <f t="shared" si="131"/>
        <v>0</v>
      </c>
    </row>
    <row r="2082" spans="1:6" ht="25" x14ac:dyDescent="0.35">
      <c r="A2082" s="62">
        <v>8129</v>
      </c>
      <c r="B2082" s="62" t="s">
        <v>1943</v>
      </c>
      <c r="C2082" s="72">
        <f t="shared" si="128"/>
        <v>0</v>
      </c>
      <c r="D2082" s="72">
        <f t="shared" si="129"/>
        <v>0</v>
      </c>
      <c r="E2082" s="72">
        <f t="shared" si="130"/>
        <v>1</v>
      </c>
      <c r="F2082" s="72">
        <f t="shared" si="131"/>
        <v>1</v>
      </c>
    </row>
    <row r="2083" spans="1:6" ht="25" x14ac:dyDescent="0.35">
      <c r="A2083" s="62">
        <v>81291</v>
      </c>
      <c r="B2083" s="62" t="s">
        <v>1944</v>
      </c>
      <c r="C2083" s="72">
        <f t="shared" si="128"/>
        <v>0</v>
      </c>
      <c r="D2083" s="72">
        <f t="shared" si="129"/>
        <v>0</v>
      </c>
      <c r="E2083" s="72">
        <f t="shared" si="130"/>
        <v>0</v>
      </c>
      <c r="F2083" s="72">
        <f t="shared" si="131"/>
        <v>1</v>
      </c>
    </row>
    <row r="2084" spans="1:6" ht="25" x14ac:dyDescent="0.35">
      <c r="A2084" s="62">
        <v>812910</v>
      </c>
      <c r="B2084" s="62" t="s">
        <v>1944</v>
      </c>
      <c r="C2084" s="72">
        <f t="shared" si="128"/>
        <v>0</v>
      </c>
      <c r="D2084" s="72">
        <f t="shared" si="129"/>
        <v>0</v>
      </c>
      <c r="E2084" s="72">
        <f t="shared" si="130"/>
        <v>0</v>
      </c>
      <c r="F2084" s="72">
        <f t="shared" si="131"/>
        <v>0</v>
      </c>
    </row>
    <row r="2085" spans="1:6" x14ac:dyDescent="0.35">
      <c r="A2085" s="62">
        <v>81292</v>
      </c>
      <c r="B2085" s="62" t="s">
        <v>1945</v>
      </c>
      <c r="C2085" s="72">
        <f t="shared" si="128"/>
        <v>0</v>
      </c>
      <c r="D2085" s="72">
        <f t="shared" si="129"/>
        <v>0</v>
      </c>
      <c r="E2085" s="72">
        <f t="shared" si="130"/>
        <v>0</v>
      </c>
      <c r="F2085" s="72">
        <f t="shared" si="131"/>
        <v>1</v>
      </c>
    </row>
    <row r="2086" spans="1:6" ht="37.5" x14ac:dyDescent="0.35">
      <c r="A2086" s="62">
        <v>812921</v>
      </c>
      <c r="B2086" s="62" t="s">
        <v>1946</v>
      </c>
      <c r="C2086" s="72">
        <f t="shared" si="128"/>
        <v>0</v>
      </c>
      <c r="D2086" s="72">
        <f t="shared" si="129"/>
        <v>0</v>
      </c>
      <c r="E2086" s="72">
        <f t="shared" si="130"/>
        <v>0</v>
      </c>
      <c r="F2086" s="72">
        <f t="shared" si="131"/>
        <v>0</v>
      </c>
    </row>
    <row r="2087" spans="1:6" ht="25" x14ac:dyDescent="0.35">
      <c r="A2087" s="62">
        <v>812922</v>
      </c>
      <c r="B2087" s="62" t="s">
        <v>1947</v>
      </c>
      <c r="C2087" s="72">
        <f t="shared" si="128"/>
        <v>0</v>
      </c>
      <c r="D2087" s="72">
        <f t="shared" si="129"/>
        <v>0</v>
      </c>
      <c r="E2087" s="72">
        <f t="shared" si="130"/>
        <v>0</v>
      </c>
      <c r="F2087" s="72">
        <f t="shared" si="131"/>
        <v>0</v>
      </c>
    </row>
    <row r="2088" spans="1:6" ht="25" x14ac:dyDescent="0.35">
      <c r="A2088" s="62">
        <v>81293</v>
      </c>
      <c r="B2088" s="62" t="s">
        <v>1948</v>
      </c>
      <c r="C2088" s="72">
        <f t="shared" si="128"/>
        <v>0</v>
      </c>
      <c r="D2088" s="72">
        <f t="shared" si="129"/>
        <v>0</v>
      </c>
      <c r="E2088" s="72">
        <f t="shared" si="130"/>
        <v>0</v>
      </c>
      <c r="F2088" s="72">
        <f t="shared" si="131"/>
        <v>1</v>
      </c>
    </row>
    <row r="2089" spans="1:6" ht="25" x14ac:dyDescent="0.35">
      <c r="A2089" s="62">
        <v>812930</v>
      </c>
      <c r="B2089" s="62" t="s">
        <v>1948</v>
      </c>
      <c r="C2089" s="72">
        <f t="shared" si="128"/>
        <v>0</v>
      </c>
      <c r="D2089" s="72">
        <f t="shared" si="129"/>
        <v>0</v>
      </c>
      <c r="E2089" s="72">
        <f t="shared" si="130"/>
        <v>0</v>
      </c>
      <c r="F2089" s="72">
        <f t="shared" si="131"/>
        <v>0</v>
      </c>
    </row>
    <row r="2090" spans="1:6" ht="25" x14ac:dyDescent="0.35">
      <c r="A2090" s="62">
        <v>81299</v>
      </c>
      <c r="B2090" s="62" t="s">
        <v>1949</v>
      </c>
      <c r="C2090" s="72">
        <f t="shared" si="128"/>
        <v>0</v>
      </c>
      <c r="D2090" s="72">
        <f t="shared" si="129"/>
        <v>0</v>
      </c>
      <c r="E2090" s="72">
        <f t="shared" si="130"/>
        <v>0</v>
      </c>
      <c r="F2090" s="72">
        <f t="shared" si="131"/>
        <v>1</v>
      </c>
    </row>
    <row r="2091" spans="1:6" ht="25" x14ac:dyDescent="0.35">
      <c r="A2091" s="62">
        <v>812990</v>
      </c>
      <c r="B2091" s="62" t="s">
        <v>1949</v>
      </c>
      <c r="C2091" s="72">
        <f t="shared" si="128"/>
        <v>0</v>
      </c>
      <c r="D2091" s="72">
        <f t="shared" si="129"/>
        <v>0</v>
      </c>
      <c r="E2091" s="72">
        <f t="shared" si="130"/>
        <v>0</v>
      </c>
      <c r="F2091" s="72">
        <f t="shared" si="131"/>
        <v>0</v>
      </c>
    </row>
    <row r="2092" spans="1:6" ht="50" x14ac:dyDescent="0.35">
      <c r="A2092" s="62">
        <v>813</v>
      </c>
      <c r="B2092" s="62" t="s">
        <v>1950</v>
      </c>
      <c r="C2092" s="72">
        <f t="shared" si="128"/>
        <v>0</v>
      </c>
      <c r="D2092" s="72">
        <f t="shared" si="129"/>
        <v>1</v>
      </c>
      <c r="E2092" s="72">
        <f t="shared" si="130"/>
        <v>1</v>
      </c>
      <c r="F2092" s="72">
        <f t="shared" si="131"/>
        <v>1</v>
      </c>
    </row>
    <row r="2093" spans="1:6" ht="25" x14ac:dyDescent="0.35">
      <c r="A2093" s="62">
        <v>8131</v>
      </c>
      <c r="B2093" s="62" t="s">
        <v>1951</v>
      </c>
      <c r="C2093" s="72">
        <f t="shared" si="128"/>
        <v>0</v>
      </c>
      <c r="D2093" s="72">
        <f t="shared" si="129"/>
        <v>0</v>
      </c>
      <c r="E2093" s="72">
        <f t="shared" si="130"/>
        <v>1</v>
      </c>
      <c r="F2093" s="72">
        <f t="shared" si="131"/>
        <v>1</v>
      </c>
    </row>
    <row r="2094" spans="1:6" ht="25" x14ac:dyDescent="0.35">
      <c r="A2094" s="62">
        <v>81311</v>
      </c>
      <c r="B2094" s="62" t="s">
        <v>1951</v>
      </c>
      <c r="C2094" s="72">
        <f t="shared" si="128"/>
        <v>0</v>
      </c>
      <c r="D2094" s="72">
        <f t="shared" si="129"/>
        <v>0</v>
      </c>
      <c r="E2094" s="72">
        <f t="shared" si="130"/>
        <v>0</v>
      </c>
      <c r="F2094" s="72">
        <f t="shared" si="131"/>
        <v>1</v>
      </c>
    </row>
    <row r="2095" spans="1:6" ht="25" x14ac:dyDescent="0.35">
      <c r="A2095" s="62">
        <v>813110</v>
      </c>
      <c r="B2095" s="62" t="s">
        <v>1951</v>
      </c>
      <c r="C2095" s="72">
        <f t="shared" si="128"/>
        <v>0</v>
      </c>
      <c r="D2095" s="72">
        <f t="shared" si="129"/>
        <v>0</v>
      </c>
      <c r="E2095" s="72">
        <f t="shared" si="130"/>
        <v>0</v>
      </c>
      <c r="F2095" s="72">
        <f t="shared" si="131"/>
        <v>0</v>
      </c>
    </row>
    <row r="2096" spans="1:6" ht="25" x14ac:dyDescent="0.35">
      <c r="A2096" s="62">
        <v>8132</v>
      </c>
      <c r="B2096" s="62" t="s">
        <v>1952</v>
      </c>
      <c r="C2096" s="72">
        <f t="shared" si="128"/>
        <v>0</v>
      </c>
      <c r="D2096" s="72">
        <f t="shared" si="129"/>
        <v>0</v>
      </c>
      <c r="E2096" s="72">
        <f t="shared" si="130"/>
        <v>1</v>
      </c>
      <c r="F2096" s="72">
        <f t="shared" si="131"/>
        <v>1</v>
      </c>
    </row>
    <row r="2097" spans="1:6" ht="25" x14ac:dyDescent="0.35">
      <c r="A2097" s="62">
        <v>81321</v>
      </c>
      <c r="B2097" s="62" t="s">
        <v>1952</v>
      </c>
      <c r="C2097" s="72">
        <f t="shared" si="128"/>
        <v>0</v>
      </c>
      <c r="D2097" s="72">
        <f t="shared" si="129"/>
        <v>0</v>
      </c>
      <c r="E2097" s="72">
        <f t="shared" si="130"/>
        <v>0</v>
      </c>
      <c r="F2097" s="72">
        <f t="shared" si="131"/>
        <v>1</v>
      </c>
    </row>
    <row r="2098" spans="1:6" ht="25" x14ac:dyDescent="0.35">
      <c r="A2098" s="62">
        <v>813211</v>
      </c>
      <c r="B2098" s="62" t="s">
        <v>1953</v>
      </c>
      <c r="C2098" s="72">
        <f t="shared" si="128"/>
        <v>0</v>
      </c>
      <c r="D2098" s="72">
        <f t="shared" si="129"/>
        <v>0</v>
      </c>
      <c r="E2098" s="72">
        <f t="shared" si="130"/>
        <v>0</v>
      </c>
      <c r="F2098" s="72">
        <f t="shared" si="131"/>
        <v>0</v>
      </c>
    </row>
    <row r="2099" spans="1:6" ht="25" x14ac:dyDescent="0.35">
      <c r="A2099" s="62">
        <v>813212</v>
      </c>
      <c r="B2099" s="62" t="s">
        <v>1954</v>
      </c>
      <c r="C2099" s="72">
        <f t="shared" si="128"/>
        <v>0</v>
      </c>
      <c r="D2099" s="72">
        <f t="shared" si="129"/>
        <v>0</v>
      </c>
      <c r="E2099" s="72">
        <f t="shared" si="130"/>
        <v>0</v>
      </c>
      <c r="F2099" s="72">
        <f t="shared" si="131"/>
        <v>0</v>
      </c>
    </row>
    <row r="2100" spans="1:6" ht="25" x14ac:dyDescent="0.35">
      <c r="A2100" s="62">
        <v>813219</v>
      </c>
      <c r="B2100" s="62" t="s">
        <v>1955</v>
      </c>
      <c r="C2100" s="72">
        <f t="shared" si="128"/>
        <v>0</v>
      </c>
      <c r="D2100" s="72">
        <f t="shared" si="129"/>
        <v>0</v>
      </c>
      <c r="E2100" s="72">
        <f t="shared" si="130"/>
        <v>0</v>
      </c>
      <c r="F2100" s="72">
        <f t="shared" si="131"/>
        <v>0</v>
      </c>
    </row>
    <row r="2101" spans="1:6" ht="25" x14ac:dyDescent="0.35">
      <c r="A2101" s="62">
        <v>8133</v>
      </c>
      <c r="B2101" s="62" t="s">
        <v>1956</v>
      </c>
      <c r="C2101" s="72">
        <f t="shared" si="128"/>
        <v>0</v>
      </c>
      <c r="D2101" s="72">
        <f t="shared" si="129"/>
        <v>0</v>
      </c>
      <c r="E2101" s="72">
        <f t="shared" si="130"/>
        <v>1</v>
      </c>
      <c r="F2101" s="72">
        <f t="shared" si="131"/>
        <v>1</v>
      </c>
    </row>
    <row r="2102" spans="1:6" ht="25" x14ac:dyDescent="0.35">
      <c r="A2102" s="62">
        <v>81331</v>
      </c>
      <c r="B2102" s="62" t="s">
        <v>1956</v>
      </c>
      <c r="C2102" s="72">
        <f t="shared" si="128"/>
        <v>0</v>
      </c>
      <c r="D2102" s="72">
        <f t="shared" si="129"/>
        <v>0</v>
      </c>
      <c r="E2102" s="72">
        <f t="shared" si="130"/>
        <v>0</v>
      </c>
      <c r="F2102" s="72">
        <f t="shared" si="131"/>
        <v>1</v>
      </c>
    </row>
    <row r="2103" spans="1:6" ht="25" x14ac:dyDescent="0.35">
      <c r="A2103" s="62">
        <v>813311</v>
      </c>
      <c r="B2103" s="62" t="s">
        <v>1957</v>
      </c>
      <c r="C2103" s="72">
        <f t="shared" si="128"/>
        <v>0</v>
      </c>
      <c r="D2103" s="72">
        <f t="shared" si="129"/>
        <v>0</v>
      </c>
      <c r="E2103" s="72">
        <f t="shared" si="130"/>
        <v>0</v>
      </c>
      <c r="F2103" s="72">
        <f t="shared" si="131"/>
        <v>0</v>
      </c>
    </row>
    <row r="2104" spans="1:6" ht="37.5" x14ac:dyDescent="0.35">
      <c r="A2104" s="62">
        <v>813312</v>
      </c>
      <c r="B2104" s="62" t="s">
        <v>1958</v>
      </c>
      <c r="C2104" s="72">
        <f t="shared" si="128"/>
        <v>0</v>
      </c>
      <c r="D2104" s="72">
        <f t="shared" si="129"/>
        <v>0</v>
      </c>
      <c r="E2104" s="72">
        <f t="shared" si="130"/>
        <v>0</v>
      </c>
      <c r="F2104" s="72">
        <f t="shared" si="131"/>
        <v>0</v>
      </c>
    </row>
    <row r="2105" spans="1:6" ht="37.5" x14ac:dyDescent="0.35">
      <c r="A2105" s="62">
        <v>813319</v>
      </c>
      <c r="B2105" s="62" t="s">
        <v>1959</v>
      </c>
      <c r="C2105" s="72">
        <f t="shared" si="128"/>
        <v>0</v>
      </c>
      <c r="D2105" s="72">
        <f t="shared" si="129"/>
        <v>0</v>
      </c>
      <c r="E2105" s="72">
        <f t="shared" si="130"/>
        <v>0</v>
      </c>
      <c r="F2105" s="72">
        <f t="shared" si="131"/>
        <v>0</v>
      </c>
    </row>
    <row r="2106" spans="1:6" ht="25" x14ac:dyDescent="0.35">
      <c r="A2106" s="62">
        <v>8134</v>
      </c>
      <c r="B2106" s="62" t="s">
        <v>1960</v>
      </c>
      <c r="C2106" s="72">
        <f t="shared" si="128"/>
        <v>0</v>
      </c>
      <c r="D2106" s="72">
        <f t="shared" si="129"/>
        <v>0</v>
      </c>
      <c r="E2106" s="72">
        <f t="shared" si="130"/>
        <v>1</v>
      </c>
      <c r="F2106" s="72">
        <f t="shared" si="131"/>
        <v>1</v>
      </c>
    </row>
    <row r="2107" spans="1:6" ht="25" x14ac:dyDescent="0.35">
      <c r="A2107" s="62">
        <v>81341</v>
      </c>
      <c r="B2107" s="62" t="s">
        <v>1960</v>
      </c>
      <c r="C2107" s="72">
        <f t="shared" si="128"/>
        <v>0</v>
      </c>
      <c r="D2107" s="72">
        <f t="shared" si="129"/>
        <v>0</v>
      </c>
      <c r="E2107" s="72">
        <f t="shared" si="130"/>
        <v>0</v>
      </c>
      <c r="F2107" s="72">
        <f t="shared" si="131"/>
        <v>1</v>
      </c>
    </row>
    <row r="2108" spans="1:6" ht="25" x14ac:dyDescent="0.35">
      <c r="A2108" s="62">
        <v>813410</v>
      </c>
      <c r="B2108" s="62" t="s">
        <v>1960</v>
      </c>
      <c r="C2108" s="72">
        <f t="shared" si="128"/>
        <v>0</v>
      </c>
      <c r="D2108" s="72">
        <f t="shared" si="129"/>
        <v>0</v>
      </c>
      <c r="E2108" s="72">
        <f t="shared" si="130"/>
        <v>0</v>
      </c>
      <c r="F2108" s="72">
        <f t="shared" si="131"/>
        <v>0</v>
      </c>
    </row>
    <row r="2109" spans="1:6" ht="50" x14ac:dyDescent="0.35">
      <c r="A2109" s="62">
        <v>8139</v>
      </c>
      <c r="B2109" s="62" t="s">
        <v>1961</v>
      </c>
      <c r="C2109" s="72">
        <f t="shared" si="128"/>
        <v>0</v>
      </c>
      <c r="D2109" s="72">
        <f t="shared" si="129"/>
        <v>0</v>
      </c>
      <c r="E2109" s="72">
        <f t="shared" si="130"/>
        <v>1</v>
      </c>
      <c r="F2109" s="72">
        <f t="shared" si="131"/>
        <v>1</v>
      </c>
    </row>
    <row r="2110" spans="1:6" ht="25" x14ac:dyDescent="0.35">
      <c r="A2110" s="62">
        <v>81391</v>
      </c>
      <c r="B2110" s="62" t="s">
        <v>1962</v>
      </c>
      <c r="C2110" s="72">
        <f t="shared" si="128"/>
        <v>0</v>
      </c>
      <c r="D2110" s="72">
        <f t="shared" si="129"/>
        <v>0</v>
      </c>
      <c r="E2110" s="72">
        <f t="shared" si="130"/>
        <v>0</v>
      </c>
      <c r="F2110" s="72">
        <f t="shared" si="131"/>
        <v>1</v>
      </c>
    </row>
    <row r="2111" spans="1:6" ht="25" x14ac:dyDescent="0.35">
      <c r="A2111" s="62">
        <v>813910</v>
      </c>
      <c r="B2111" s="62" t="s">
        <v>1962</v>
      </c>
      <c r="C2111" s="72">
        <f t="shared" si="128"/>
        <v>0</v>
      </c>
      <c r="D2111" s="72">
        <f t="shared" si="129"/>
        <v>0</v>
      </c>
      <c r="E2111" s="72">
        <f t="shared" si="130"/>
        <v>0</v>
      </c>
      <c r="F2111" s="72">
        <f t="shared" si="131"/>
        <v>0</v>
      </c>
    </row>
    <row r="2112" spans="1:6" ht="25" x14ac:dyDescent="0.35">
      <c r="A2112" s="62">
        <v>81392</v>
      </c>
      <c r="B2112" s="62" t="s">
        <v>1963</v>
      </c>
      <c r="C2112" s="72">
        <f t="shared" si="128"/>
        <v>0</v>
      </c>
      <c r="D2112" s="72">
        <f t="shared" si="129"/>
        <v>0</v>
      </c>
      <c r="E2112" s="72">
        <f t="shared" si="130"/>
        <v>0</v>
      </c>
      <c r="F2112" s="72">
        <f t="shared" si="131"/>
        <v>1</v>
      </c>
    </row>
    <row r="2113" spans="1:6" ht="25" x14ac:dyDescent="0.35">
      <c r="A2113" s="62">
        <v>813920</v>
      </c>
      <c r="B2113" s="62" t="s">
        <v>1963</v>
      </c>
      <c r="C2113" s="72">
        <f t="shared" si="128"/>
        <v>0</v>
      </c>
      <c r="D2113" s="72">
        <f t="shared" si="129"/>
        <v>0</v>
      </c>
      <c r="E2113" s="72">
        <f t="shared" si="130"/>
        <v>0</v>
      </c>
      <c r="F2113" s="72">
        <f t="shared" si="131"/>
        <v>0</v>
      </c>
    </row>
    <row r="2114" spans="1:6" ht="37.5" x14ac:dyDescent="0.35">
      <c r="A2114" s="62">
        <v>81393</v>
      </c>
      <c r="B2114" s="62" t="s">
        <v>1964</v>
      </c>
      <c r="C2114" s="72">
        <f t="shared" si="128"/>
        <v>0</v>
      </c>
      <c r="D2114" s="72">
        <f t="shared" si="129"/>
        <v>0</v>
      </c>
      <c r="E2114" s="72">
        <f t="shared" si="130"/>
        <v>0</v>
      </c>
      <c r="F2114" s="72">
        <f t="shared" si="131"/>
        <v>1</v>
      </c>
    </row>
    <row r="2115" spans="1:6" ht="37.5" x14ac:dyDescent="0.35">
      <c r="A2115" s="62">
        <v>813930</v>
      </c>
      <c r="B2115" s="62" t="s">
        <v>1964</v>
      </c>
      <c r="C2115" s="72">
        <f t="shared" si="128"/>
        <v>0</v>
      </c>
      <c r="D2115" s="72">
        <f t="shared" si="129"/>
        <v>0</v>
      </c>
      <c r="E2115" s="72">
        <f t="shared" si="130"/>
        <v>0</v>
      </c>
      <c r="F2115" s="72">
        <f t="shared" si="131"/>
        <v>0</v>
      </c>
    </row>
    <row r="2116" spans="1:6" ht="25" x14ac:dyDescent="0.35">
      <c r="A2116" s="62">
        <v>81394</v>
      </c>
      <c r="B2116" s="62" t="s">
        <v>1965</v>
      </c>
      <c r="C2116" s="72">
        <f t="shared" ref="C2116:C2179" si="132">IF(LEN($A2116 )&lt;= 2,1, 0)</f>
        <v>0</v>
      </c>
      <c r="D2116" s="72">
        <f t="shared" ref="D2116:D2179" si="133">IF(LEN($A2116 )&lt;= 3,1, 0)</f>
        <v>0</v>
      </c>
      <c r="E2116" s="72">
        <f t="shared" ref="E2116:E2179" si="134">IF(LEN($A2116 )&lt;= 4,1, 0)</f>
        <v>0</v>
      </c>
      <c r="F2116" s="72">
        <f t="shared" ref="F2116:F2179" si="135">IF(LEN($A2116 )&lt;= 5,1, 0)</f>
        <v>1</v>
      </c>
    </row>
    <row r="2117" spans="1:6" ht="25" x14ac:dyDescent="0.35">
      <c r="A2117" s="62">
        <v>813940</v>
      </c>
      <c r="B2117" s="62" t="s">
        <v>1965</v>
      </c>
      <c r="C2117" s="72">
        <f t="shared" si="132"/>
        <v>0</v>
      </c>
      <c r="D2117" s="72">
        <f t="shared" si="133"/>
        <v>0</v>
      </c>
      <c r="E2117" s="72">
        <f t="shared" si="134"/>
        <v>0</v>
      </c>
      <c r="F2117" s="72">
        <f t="shared" si="135"/>
        <v>0</v>
      </c>
    </row>
    <row r="2118" spans="1:6" ht="75" x14ac:dyDescent="0.35">
      <c r="A2118" s="62">
        <v>81399</v>
      </c>
      <c r="B2118" s="62" t="s">
        <v>1966</v>
      </c>
      <c r="C2118" s="72">
        <f t="shared" si="132"/>
        <v>0</v>
      </c>
      <c r="D2118" s="72">
        <f t="shared" si="133"/>
        <v>0</v>
      </c>
      <c r="E2118" s="72">
        <f t="shared" si="134"/>
        <v>0</v>
      </c>
      <c r="F2118" s="72">
        <f t="shared" si="135"/>
        <v>1</v>
      </c>
    </row>
    <row r="2119" spans="1:6" ht="75" x14ac:dyDescent="0.35">
      <c r="A2119" s="62">
        <v>813990</v>
      </c>
      <c r="B2119" s="62" t="s">
        <v>1966</v>
      </c>
      <c r="C2119" s="72">
        <f t="shared" si="132"/>
        <v>0</v>
      </c>
      <c r="D2119" s="72">
        <f t="shared" si="133"/>
        <v>0</v>
      </c>
      <c r="E2119" s="72">
        <f t="shared" si="134"/>
        <v>0</v>
      </c>
      <c r="F2119" s="72">
        <f t="shared" si="135"/>
        <v>0</v>
      </c>
    </row>
    <row r="2120" spans="1:6" x14ac:dyDescent="0.35">
      <c r="A2120" s="62">
        <v>814</v>
      </c>
      <c r="B2120" s="62" t="s">
        <v>1967</v>
      </c>
      <c r="C2120" s="72">
        <f t="shared" si="132"/>
        <v>0</v>
      </c>
      <c r="D2120" s="72">
        <f t="shared" si="133"/>
        <v>1</v>
      </c>
      <c r="E2120" s="72">
        <f t="shared" si="134"/>
        <v>1</v>
      </c>
      <c r="F2120" s="72">
        <f t="shared" si="135"/>
        <v>1</v>
      </c>
    </row>
    <row r="2121" spans="1:6" x14ac:dyDescent="0.35">
      <c r="A2121" s="62">
        <v>8141</v>
      </c>
      <c r="B2121" s="62" t="s">
        <v>1967</v>
      </c>
      <c r="C2121" s="72">
        <f t="shared" si="132"/>
        <v>0</v>
      </c>
      <c r="D2121" s="72">
        <f t="shared" si="133"/>
        <v>0</v>
      </c>
      <c r="E2121" s="72">
        <f t="shared" si="134"/>
        <v>1</v>
      </c>
      <c r="F2121" s="72">
        <f t="shared" si="135"/>
        <v>1</v>
      </c>
    </row>
    <row r="2122" spans="1:6" x14ac:dyDescent="0.35">
      <c r="A2122" s="62">
        <v>81411</v>
      </c>
      <c r="B2122" s="62" t="s">
        <v>1967</v>
      </c>
      <c r="C2122" s="72">
        <f t="shared" si="132"/>
        <v>0</v>
      </c>
      <c r="D2122" s="72">
        <f t="shared" si="133"/>
        <v>0</v>
      </c>
      <c r="E2122" s="72">
        <f t="shared" si="134"/>
        <v>0</v>
      </c>
      <c r="F2122" s="72">
        <f t="shared" si="135"/>
        <v>1</v>
      </c>
    </row>
    <row r="2123" spans="1:6" x14ac:dyDescent="0.35">
      <c r="A2123" s="62">
        <v>814110</v>
      </c>
      <c r="B2123" s="62" t="s">
        <v>1967</v>
      </c>
      <c r="C2123" s="72">
        <f t="shared" si="132"/>
        <v>0</v>
      </c>
      <c r="D2123" s="72">
        <f t="shared" si="133"/>
        <v>0</v>
      </c>
      <c r="E2123" s="72">
        <f t="shared" si="134"/>
        <v>0</v>
      </c>
      <c r="F2123" s="72">
        <f t="shared" si="135"/>
        <v>0</v>
      </c>
    </row>
    <row r="2124" spans="1:6" x14ac:dyDescent="0.35">
      <c r="A2124" s="62">
        <v>92</v>
      </c>
      <c r="B2124" s="62" t="s">
        <v>1968</v>
      </c>
      <c r="C2124" s="72">
        <f t="shared" si="132"/>
        <v>1</v>
      </c>
      <c r="D2124" s="72">
        <f t="shared" si="133"/>
        <v>1</v>
      </c>
      <c r="E2124" s="72">
        <f t="shared" si="134"/>
        <v>1</v>
      </c>
      <c r="F2124" s="72">
        <f t="shared" si="135"/>
        <v>1</v>
      </c>
    </row>
    <row r="2125" spans="1:6" ht="50" x14ac:dyDescent="0.35">
      <c r="A2125" s="62">
        <v>921</v>
      </c>
      <c r="B2125" s="62" t="s">
        <v>1969</v>
      </c>
      <c r="C2125" s="72">
        <f t="shared" si="132"/>
        <v>0</v>
      </c>
      <c r="D2125" s="72">
        <f t="shared" si="133"/>
        <v>1</v>
      </c>
      <c r="E2125" s="72">
        <f t="shared" si="134"/>
        <v>1</v>
      </c>
      <c r="F2125" s="72">
        <f t="shared" si="135"/>
        <v>1</v>
      </c>
    </row>
    <row r="2126" spans="1:6" ht="50" x14ac:dyDescent="0.35">
      <c r="A2126" s="62">
        <v>9211</v>
      </c>
      <c r="B2126" s="62" t="s">
        <v>1969</v>
      </c>
      <c r="C2126" s="72">
        <f t="shared" si="132"/>
        <v>0</v>
      </c>
      <c r="D2126" s="72">
        <f t="shared" si="133"/>
        <v>0</v>
      </c>
      <c r="E2126" s="72">
        <f t="shared" si="134"/>
        <v>1</v>
      </c>
      <c r="F2126" s="72">
        <f t="shared" si="135"/>
        <v>1</v>
      </c>
    </row>
    <row r="2127" spans="1:6" x14ac:dyDescent="0.35">
      <c r="A2127" s="62">
        <v>92111</v>
      </c>
      <c r="B2127" s="62" t="s">
        <v>1970</v>
      </c>
      <c r="C2127" s="72">
        <f t="shared" si="132"/>
        <v>0</v>
      </c>
      <c r="D2127" s="72">
        <f t="shared" si="133"/>
        <v>0</v>
      </c>
      <c r="E2127" s="72">
        <f t="shared" si="134"/>
        <v>0</v>
      </c>
      <c r="F2127" s="72">
        <f t="shared" si="135"/>
        <v>1</v>
      </c>
    </row>
    <row r="2128" spans="1:6" x14ac:dyDescent="0.35">
      <c r="A2128" s="62">
        <v>921110</v>
      </c>
      <c r="B2128" s="62" t="s">
        <v>1970</v>
      </c>
      <c r="C2128" s="72">
        <f t="shared" si="132"/>
        <v>0</v>
      </c>
      <c r="D2128" s="72">
        <f t="shared" si="133"/>
        <v>0</v>
      </c>
      <c r="E2128" s="72">
        <f t="shared" si="134"/>
        <v>0</v>
      </c>
      <c r="F2128" s="72">
        <f t="shared" si="135"/>
        <v>0</v>
      </c>
    </row>
    <row r="2129" spans="1:6" x14ac:dyDescent="0.35">
      <c r="A2129" s="62">
        <v>92112</v>
      </c>
      <c r="B2129" s="62" t="s">
        <v>1971</v>
      </c>
      <c r="C2129" s="72">
        <f t="shared" si="132"/>
        <v>0</v>
      </c>
      <c r="D2129" s="72">
        <f t="shared" si="133"/>
        <v>0</v>
      </c>
      <c r="E2129" s="72">
        <f t="shared" si="134"/>
        <v>0</v>
      </c>
      <c r="F2129" s="72">
        <f t="shared" si="135"/>
        <v>1</v>
      </c>
    </row>
    <row r="2130" spans="1:6" x14ac:dyDescent="0.35">
      <c r="A2130" s="62">
        <v>921120</v>
      </c>
      <c r="B2130" s="62" t="s">
        <v>1971</v>
      </c>
      <c r="C2130" s="72">
        <f t="shared" si="132"/>
        <v>0</v>
      </c>
      <c r="D2130" s="72">
        <f t="shared" si="133"/>
        <v>0</v>
      </c>
      <c r="E2130" s="72">
        <f t="shared" si="134"/>
        <v>0</v>
      </c>
      <c r="F2130" s="72">
        <f t="shared" si="135"/>
        <v>0</v>
      </c>
    </row>
    <row r="2131" spans="1:6" ht="25" x14ac:dyDescent="0.35">
      <c r="A2131" s="62">
        <v>92113</v>
      </c>
      <c r="B2131" s="62" t="s">
        <v>1972</v>
      </c>
      <c r="C2131" s="72">
        <f t="shared" si="132"/>
        <v>0</v>
      </c>
      <c r="D2131" s="72">
        <f t="shared" si="133"/>
        <v>0</v>
      </c>
      <c r="E2131" s="72">
        <f t="shared" si="134"/>
        <v>0</v>
      </c>
      <c r="F2131" s="72">
        <f t="shared" si="135"/>
        <v>1</v>
      </c>
    </row>
    <row r="2132" spans="1:6" ht="25" x14ac:dyDescent="0.35">
      <c r="A2132" s="62">
        <v>921130</v>
      </c>
      <c r="B2132" s="62" t="s">
        <v>1972</v>
      </c>
      <c r="C2132" s="72">
        <f t="shared" si="132"/>
        <v>0</v>
      </c>
      <c r="D2132" s="72">
        <f t="shared" si="133"/>
        <v>0</v>
      </c>
      <c r="E2132" s="72">
        <f t="shared" si="134"/>
        <v>0</v>
      </c>
      <c r="F2132" s="72">
        <f t="shared" si="135"/>
        <v>0</v>
      </c>
    </row>
    <row r="2133" spans="1:6" ht="37.5" x14ac:dyDescent="0.35">
      <c r="A2133" s="62">
        <v>92114</v>
      </c>
      <c r="B2133" s="62" t="s">
        <v>1973</v>
      </c>
      <c r="C2133" s="72">
        <f t="shared" si="132"/>
        <v>0</v>
      </c>
      <c r="D2133" s="72">
        <f t="shared" si="133"/>
        <v>0</v>
      </c>
      <c r="E2133" s="72">
        <f t="shared" si="134"/>
        <v>0</v>
      </c>
      <c r="F2133" s="72">
        <f t="shared" si="135"/>
        <v>1</v>
      </c>
    </row>
    <row r="2134" spans="1:6" ht="37.5" x14ac:dyDescent="0.35">
      <c r="A2134" s="62">
        <v>921140</v>
      </c>
      <c r="B2134" s="62" t="s">
        <v>1973</v>
      </c>
      <c r="C2134" s="72">
        <f t="shared" si="132"/>
        <v>0</v>
      </c>
      <c r="D2134" s="72">
        <f t="shared" si="133"/>
        <v>0</v>
      </c>
      <c r="E2134" s="72">
        <f t="shared" si="134"/>
        <v>0</v>
      </c>
      <c r="F2134" s="72">
        <f t="shared" si="135"/>
        <v>0</v>
      </c>
    </row>
    <row r="2135" spans="1:6" ht="37.5" x14ac:dyDescent="0.35">
      <c r="A2135" s="62">
        <v>92115</v>
      </c>
      <c r="B2135" s="62" t="s">
        <v>1974</v>
      </c>
      <c r="C2135" s="72">
        <f t="shared" si="132"/>
        <v>0</v>
      </c>
      <c r="D2135" s="72">
        <f t="shared" si="133"/>
        <v>0</v>
      </c>
      <c r="E2135" s="72">
        <f t="shared" si="134"/>
        <v>0</v>
      </c>
      <c r="F2135" s="72">
        <f t="shared" si="135"/>
        <v>1</v>
      </c>
    </row>
    <row r="2136" spans="1:6" ht="37.5" x14ac:dyDescent="0.35">
      <c r="A2136" s="62">
        <v>921150</v>
      </c>
      <c r="B2136" s="62" t="s">
        <v>1974</v>
      </c>
      <c r="C2136" s="72">
        <f t="shared" si="132"/>
        <v>0</v>
      </c>
      <c r="D2136" s="72">
        <f t="shared" si="133"/>
        <v>0</v>
      </c>
      <c r="E2136" s="72">
        <f t="shared" si="134"/>
        <v>0</v>
      </c>
      <c r="F2136" s="72">
        <f t="shared" si="135"/>
        <v>0</v>
      </c>
    </row>
    <row r="2137" spans="1:6" ht="25" x14ac:dyDescent="0.35">
      <c r="A2137" s="62">
        <v>92119</v>
      </c>
      <c r="B2137" s="62" t="s">
        <v>1975</v>
      </c>
      <c r="C2137" s="72">
        <f t="shared" si="132"/>
        <v>0</v>
      </c>
      <c r="D2137" s="72">
        <f t="shared" si="133"/>
        <v>0</v>
      </c>
      <c r="E2137" s="72">
        <f t="shared" si="134"/>
        <v>0</v>
      </c>
      <c r="F2137" s="72">
        <f t="shared" si="135"/>
        <v>1</v>
      </c>
    </row>
    <row r="2138" spans="1:6" ht="25" x14ac:dyDescent="0.35">
      <c r="A2138" s="62">
        <v>921190</v>
      </c>
      <c r="B2138" s="62" t="s">
        <v>1975</v>
      </c>
      <c r="C2138" s="72">
        <f t="shared" si="132"/>
        <v>0</v>
      </c>
      <c r="D2138" s="72">
        <f t="shared" si="133"/>
        <v>0</v>
      </c>
      <c r="E2138" s="72">
        <f t="shared" si="134"/>
        <v>0</v>
      </c>
      <c r="F2138" s="72">
        <f t="shared" si="135"/>
        <v>0</v>
      </c>
    </row>
    <row r="2139" spans="1:6" ht="25" x14ac:dyDescent="0.35">
      <c r="A2139" s="62">
        <v>922</v>
      </c>
      <c r="B2139" s="62" t="s">
        <v>1976</v>
      </c>
      <c r="C2139" s="72">
        <f t="shared" si="132"/>
        <v>0</v>
      </c>
      <c r="D2139" s="72">
        <f t="shared" si="133"/>
        <v>1</v>
      </c>
      <c r="E2139" s="72">
        <f t="shared" si="134"/>
        <v>1</v>
      </c>
      <c r="F2139" s="72">
        <f t="shared" si="135"/>
        <v>1</v>
      </c>
    </row>
    <row r="2140" spans="1:6" ht="25" x14ac:dyDescent="0.35">
      <c r="A2140" s="62">
        <v>9221</v>
      </c>
      <c r="B2140" s="62" t="s">
        <v>1976</v>
      </c>
      <c r="C2140" s="72">
        <f t="shared" si="132"/>
        <v>0</v>
      </c>
      <c r="D2140" s="72">
        <f t="shared" si="133"/>
        <v>0</v>
      </c>
      <c r="E2140" s="72">
        <f t="shared" si="134"/>
        <v>1</v>
      </c>
      <c r="F2140" s="72">
        <f t="shared" si="135"/>
        <v>1</v>
      </c>
    </row>
    <row r="2141" spans="1:6" x14ac:dyDescent="0.35">
      <c r="A2141" s="62">
        <v>92211</v>
      </c>
      <c r="B2141" s="62" t="s">
        <v>1977</v>
      </c>
      <c r="C2141" s="72">
        <f t="shared" si="132"/>
        <v>0</v>
      </c>
      <c r="D2141" s="72">
        <f t="shared" si="133"/>
        <v>0</v>
      </c>
      <c r="E2141" s="72">
        <f t="shared" si="134"/>
        <v>0</v>
      </c>
      <c r="F2141" s="72">
        <f t="shared" si="135"/>
        <v>1</v>
      </c>
    </row>
    <row r="2142" spans="1:6" x14ac:dyDescent="0.35">
      <c r="A2142" s="62">
        <v>922110</v>
      </c>
      <c r="B2142" s="62" t="s">
        <v>1977</v>
      </c>
      <c r="C2142" s="72">
        <f t="shared" si="132"/>
        <v>0</v>
      </c>
      <c r="D2142" s="72">
        <f t="shared" si="133"/>
        <v>0</v>
      </c>
      <c r="E2142" s="72">
        <f t="shared" si="134"/>
        <v>0</v>
      </c>
      <c r="F2142" s="72">
        <f t="shared" si="135"/>
        <v>0</v>
      </c>
    </row>
    <row r="2143" spans="1:6" x14ac:dyDescent="0.35">
      <c r="A2143" s="62">
        <v>92212</v>
      </c>
      <c r="B2143" s="62" t="s">
        <v>1978</v>
      </c>
      <c r="C2143" s="72">
        <f t="shared" si="132"/>
        <v>0</v>
      </c>
      <c r="D2143" s="72">
        <f t="shared" si="133"/>
        <v>0</v>
      </c>
      <c r="E2143" s="72">
        <f t="shared" si="134"/>
        <v>0</v>
      </c>
      <c r="F2143" s="72">
        <f t="shared" si="135"/>
        <v>1</v>
      </c>
    </row>
    <row r="2144" spans="1:6" x14ac:dyDescent="0.35">
      <c r="A2144" s="62">
        <v>922120</v>
      </c>
      <c r="B2144" s="62" t="s">
        <v>1978</v>
      </c>
      <c r="C2144" s="72">
        <f t="shared" si="132"/>
        <v>0</v>
      </c>
      <c r="D2144" s="72">
        <f t="shared" si="133"/>
        <v>0</v>
      </c>
      <c r="E2144" s="72">
        <f t="shared" si="134"/>
        <v>0</v>
      </c>
      <c r="F2144" s="72">
        <f t="shared" si="135"/>
        <v>0</v>
      </c>
    </row>
    <row r="2145" spans="1:6" ht="25" x14ac:dyDescent="0.35">
      <c r="A2145" s="62">
        <v>92213</v>
      </c>
      <c r="B2145" s="62" t="s">
        <v>1979</v>
      </c>
      <c r="C2145" s="72">
        <f t="shared" si="132"/>
        <v>0</v>
      </c>
      <c r="D2145" s="72">
        <f t="shared" si="133"/>
        <v>0</v>
      </c>
      <c r="E2145" s="72">
        <f t="shared" si="134"/>
        <v>0</v>
      </c>
      <c r="F2145" s="72">
        <f t="shared" si="135"/>
        <v>1</v>
      </c>
    </row>
    <row r="2146" spans="1:6" ht="25" x14ac:dyDescent="0.35">
      <c r="A2146" s="62">
        <v>922130</v>
      </c>
      <c r="B2146" s="62" t="s">
        <v>1979</v>
      </c>
      <c r="C2146" s="72">
        <f t="shared" si="132"/>
        <v>0</v>
      </c>
      <c r="D2146" s="72">
        <f t="shared" si="133"/>
        <v>0</v>
      </c>
      <c r="E2146" s="72">
        <f t="shared" si="134"/>
        <v>0</v>
      </c>
      <c r="F2146" s="72">
        <f t="shared" si="135"/>
        <v>0</v>
      </c>
    </row>
    <row r="2147" spans="1:6" ht="25" x14ac:dyDescent="0.35">
      <c r="A2147" s="62">
        <v>92214</v>
      </c>
      <c r="B2147" s="62" t="s">
        <v>1980</v>
      </c>
      <c r="C2147" s="72">
        <f t="shared" si="132"/>
        <v>0</v>
      </c>
      <c r="D2147" s="72">
        <f t="shared" si="133"/>
        <v>0</v>
      </c>
      <c r="E2147" s="72">
        <f t="shared" si="134"/>
        <v>0</v>
      </c>
      <c r="F2147" s="72">
        <f t="shared" si="135"/>
        <v>1</v>
      </c>
    </row>
    <row r="2148" spans="1:6" ht="25" x14ac:dyDescent="0.35">
      <c r="A2148" s="62">
        <v>922140</v>
      </c>
      <c r="B2148" s="62" t="s">
        <v>1980</v>
      </c>
      <c r="C2148" s="72">
        <f t="shared" si="132"/>
        <v>0</v>
      </c>
      <c r="D2148" s="72">
        <f t="shared" si="133"/>
        <v>0</v>
      </c>
      <c r="E2148" s="72">
        <f t="shared" si="134"/>
        <v>0</v>
      </c>
      <c r="F2148" s="72">
        <f t="shared" si="135"/>
        <v>0</v>
      </c>
    </row>
    <row r="2149" spans="1:6" ht="25" x14ac:dyDescent="0.35">
      <c r="A2149" s="62">
        <v>92215</v>
      </c>
      <c r="B2149" s="62" t="s">
        <v>1981</v>
      </c>
      <c r="C2149" s="72">
        <f t="shared" si="132"/>
        <v>0</v>
      </c>
      <c r="D2149" s="72">
        <f t="shared" si="133"/>
        <v>0</v>
      </c>
      <c r="E2149" s="72">
        <f t="shared" si="134"/>
        <v>0</v>
      </c>
      <c r="F2149" s="72">
        <f t="shared" si="135"/>
        <v>1</v>
      </c>
    </row>
    <row r="2150" spans="1:6" ht="25" x14ac:dyDescent="0.35">
      <c r="A2150" s="62">
        <v>922150</v>
      </c>
      <c r="B2150" s="62" t="s">
        <v>1981</v>
      </c>
      <c r="C2150" s="72">
        <f t="shared" si="132"/>
        <v>0</v>
      </c>
      <c r="D2150" s="72">
        <f t="shared" si="133"/>
        <v>0</v>
      </c>
      <c r="E2150" s="72">
        <f t="shared" si="134"/>
        <v>0</v>
      </c>
      <c r="F2150" s="72">
        <f t="shared" si="135"/>
        <v>0</v>
      </c>
    </row>
    <row r="2151" spans="1:6" x14ac:dyDescent="0.35">
      <c r="A2151" s="62">
        <v>92216</v>
      </c>
      <c r="B2151" s="62" t="s">
        <v>1982</v>
      </c>
      <c r="C2151" s="72">
        <f t="shared" si="132"/>
        <v>0</v>
      </c>
      <c r="D2151" s="72">
        <f t="shared" si="133"/>
        <v>0</v>
      </c>
      <c r="E2151" s="72">
        <f t="shared" si="134"/>
        <v>0</v>
      </c>
      <c r="F2151" s="72">
        <f t="shared" si="135"/>
        <v>1</v>
      </c>
    </row>
    <row r="2152" spans="1:6" x14ac:dyDescent="0.35">
      <c r="A2152" s="62">
        <v>922160</v>
      </c>
      <c r="B2152" s="62" t="s">
        <v>1982</v>
      </c>
      <c r="C2152" s="72">
        <f t="shared" si="132"/>
        <v>0</v>
      </c>
      <c r="D2152" s="72">
        <f t="shared" si="133"/>
        <v>0</v>
      </c>
      <c r="E2152" s="72">
        <f t="shared" si="134"/>
        <v>0</v>
      </c>
      <c r="F2152" s="72">
        <f t="shared" si="135"/>
        <v>0</v>
      </c>
    </row>
    <row r="2153" spans="1:6" ht="37.5" x14ac:dyDescent="0.35">
      <c r="A2153" s="62">
        <v>92219</v>
      </c>
      <c r="B2153" s="62" t="s">
        <v>1983</v>
      </c>
      <c r="C2153" s="72">
        <f t="shared" si="132"/>
        <v>0</v>
      </c>
      <c r="D2153" s="72">
        <f t="shared" si="133"/>
        <v>0</v>
      </c>
      <c r="E2153" s="72">
        <f t="shared" si="134"/>
        <v>0</v>
      </c>
      <c r="F2153" s="72">
        <f t="shared" si="135"/>
        <v>1</v>
      </c>
    </row>
    <row r="2154" spans="1:6" ht="37.5" x14ac:dyDescent="0.35">
      <c r="A2154" s="62">
        <v>922190</v>
      </c>
      <c r="B2154" s="62" t="s">
        <v>1983</v>
      </c>
      <c r="C2154" s="72">
        <f t="shared" si="132"/>
        <v>0</v>
      </c>
      <c r="D2154" s="72">
        <f t="shared" si="133"/>
        <v>0</v>
      </c>
      <c r="E2154" s="72">
        <f t="shared" si="134"/>
        <v>0</v>
      </c>
      <c r="F2154" s="72">
        <f t="shared" si="135"/>
        <v>0</v>
      </c>
    </row>
    <row r="2155" spans="1:6" ht="37.5" x14ac:dyDescent="0.35">
      <c r="A2155" s="62">
        <v>923</v>
      </c>
      <c r="B2155" s="62" t="s">
        <v>1984</v>
      </c>
      <c r="C2155" s="72">
        <f t="shared" si="132"/>
        <v>0</v>
      </c>
      <c r="D2155" s="72">
        <f t="shared" si="133"/>
        <v>1</v>
      </c>
      <c r="E2155" s="72">
        <f t="shared" si="134"/>
        <v>1</v>
      </c>
      <c r="F2155" s="72">
        <f t="shared" si="135"/>
        <v>1</v>
      </c>
    </row>
    <row r="2156" spans="1:6" ht="37.5" x14ac:dyDescent="0.35">
      <c r="A2156" s="62">
        <v>9231</v>
      </c>
      <c r="B2156" s="62" t="s">
        <v>1984</v>
      </c>
      <c r="C2156" s="72">
        <f t="shared" si="132"/>
        <v>0</v>
      </c>
      <c r="D2156" s="72">
        <f t="shared" si="133"/>
        <v>0</v>
      </c>
      <c r="E2156" s="72">
        <f t="shared" si="134"/>
        <v>1</v>
      </c>
      <c r="F2156" s="72">
        <f t="shared" si="135"/>
        <v>1</v>
      </c>
    </row>
    <row r="2157" spans="1:6" ht="25" x14ac:dyDescent="0.35">
      <c r="A2157" s="62">
        <v>92311</v>
      </c>
      <c r="B2157" s="62" t="s">
        <v>1985</v>
      </c>
      <c r="C2157" s="72">
        <f t="shared" si="132"/>
        <v>0</v>
      </c>
      <c r="D2157" s="72">
        <f t="shared" si="133"/>
        <v>0</v>
      </c>
      <c r="E2157" s="72">
        <f t="shared" si="134"/>
        <v>0</v>
      </c>
      <c r="F2157" s="72">
        <f t="shared" si="135"/>
        <v>1</v>
      </c>
    </row>
    <row r="2158" spans="1:6" ht="25" x14ac:dyDescent="0.35">
      <c r="A2158" s="62">
        <v>923110</v>
      </c>
      <c r="B2158" s="62" t="s">
        <v>1985</v>
      </c>
      <c r="C2158" s="72">
        <f t="shared" si="132"/>
        <v>0</v>
      </c>
      <c r="D2158" s="72">
        <f t="shared" si="133"/>
        <v>0</v>
      </c>
      <c r="E2158" s="72">
        <f t="shared" si="134"/>
        <v>0</v>
      </c>
      <c r="F2158" s="72">
        <f t="shared" si="135"/>
        <v>0</v>
      </c>
    </row>
    <row r="2159" spans="1:6" ht="37.5" x14ac:dyDescent="0.35">
      <c r="A2159" s="62">
        <v>92312</v>
      </c>
      <c r="B2159" s="62" t="s">
        <v>1986</v>
      </c>
      <c r="C2159" s="72">
        <f t="shared" si="132"/>
        <v>0</v>
      </c>
      <c r="D2159" s="72">
        <f t="shared" si="133"/>
        <v>0</v>
      </c>
      <c r="E2159" s="72">
        <f t="shared" si="134"/>
        <v>0</v>
      </c>
      <c r="F2159" s="72">
        <f t="shared" si="135"/>
        <v>1</v>
      </c>
    </row>
    <row r="2160" spans="1:6" ht="37.5" x14ac:dyDescent="0.35">
      <c r="A2160" s="62">
        <v>923120</v>
      </c>
      <c r="B2160" s="62" t="s">
        <v>1986</v>
      </c>
      <c r="C2160" s="72">
        <f t="shared" si="132"/>
        <v>0</v>
      </c>
      <c r="D2160" s="72">
        <f t="shared" si="133"/>
        <v>0</v>
      </c>
      <c r="E2160" s="72">
        <f t="shared" si="134"/>
        <v>0</v>
      </c>
      <c r="F2160" s="72">
        <f t="shared" si="135"/>
        <v>0</v>
      </c>
    </row>
    <row r="2161" spans="1:6" ht="75" x14ac:dyDescent="0.35">
      <c r="A2161" s="62">
        <v>92313</v>
      </c>
      <c r="B2161" s="62" t="s">
        <v>1987</v>
      </c>
      <c r="C2161" s="72">
        <f t="shared" si="132"/>
        <v>0</v>
      </c>
      <c r="D2161" s="72">
        <f t="shared" si="133"/>
        <v>0</v>
      </c>
      <c r="E2161" s="72">
        <f t="shared" si="134"/>
        <v>0</v>
      </c>
      <c r="F2161" s="72">
        <f t="shared" si="135"/>
        <v>1</v>
      </c>
    </row>
    <row r="2162" spans="1:6" ht="75" x14ac:dyDescent="0.35">
      <c r="A2162" s="62">
        <v>923130</v>
      </c>
      <c r="B2162" s="62" t="s">
        <v>1987</v>
      </c>
      <c r="C2162" s="72">
        <f t="shared" si="132"/>
        <v>0</v>
      </c>
      <c r="D2162" s="72">
        <f t="shared" si="133"/>
        <v>0</v>
      </c>
      <c r="E2162" s="72">
        <f t="shared" si="134"/>
        <v>0</v>
      </c>
      <c r="F2162" s="72">
        <f t="shared" si="135"/>
        <v>0</v>
      </c>
    </row>
    <row r="2163" spans="1:6" ht="25" x14ac:dyDescent="0.35">
      <c r="A2163" s="62">
        <v>92314</v>
      </c>
      <c r="B2163" s="62" t="s">
        <v>1988</v>
      </c>
      <c r="C2163" s="72">
        <f t="shared" si="132"/>
        <v>0</v>
      </c>
      <c r="D2163" s="72">
        <f t="shared" si="133"/>
        <v>0</v>
      </c>
      <c r="E2163" s="72">
        <f t="shared" si="134"/>
        <v>0</v>
      </c>
      <c r="F2163" s="72">
        <f t="shared" si="135"/>
        <v>1</v>
      </c>
    </row>
    <row r="2164" spans="1:6" ht="25" x14ac:dyDescent="0.35">
      <c r="A2164" s="62">
        <v>923140</v>
      </c>
      <c r="B2164" s="62" t="s">
        <v>1988</v>
      </c>
      <c r="C2164" s="72">
        <f t="shared" si="132"/>
        <v>0</v>
      </c>
      <c r="D2164" s="72">
        <f t="shared" si="133"/>
        <v>0</v>
      </c>
      <c r="E2164" s="72">
        <f t="shared" si="134"/>
        <v>0</v>
      </c>
      <c r="F2164" s="72">
        <f t="shared" si="135"/>
        <v>0</v>
      </c>
    </row>
    <row r="2165" spans="1:6" ht="37.5" x14ac:dyDescent="0.35">
      <c r="A2165" s="62">
        <v>924</v>
      </c>
      <c r="B2165" s="62" t="s">
        <v>1989</v>
      </c>
      <c r="C2165" s="72">
        <f t="shared" si="132"/>
        <v>0</v>
      </c>
      <c r="D2165" s="72">
        <f t="shared" si="133"/>
        <v>1</v>
      </c>
      <c r="E2165" s="72">
        <f t="shared" si="134"/>
        <v>1</v>
      </c>
      <c r="F2165" s="72">
        <f t="shared" si="135"/>
        <v>1</v>
      </c>
    </row>
    <row r="2166" spans="1:6" ht="37.5" x14ac:dyDescent="0.35">
      <c r="A2166" s="62">
        <v>9241</v>
      </c>
      <c r="B2166" s="62" t="s">
        <v>1989</v>
      </c>
      <c r="C2166" s="72">
        <f t="shared" si="132"/>
        <v>0</v>
      </c>
      <c r="D2166" s="72">
        <f t="shared" si="133"/>
        <v>0</v>
      </c>
      <c r="E2166" s="72">
        <f t="shared" si="134"/>
        <v>1</v>
      </c>
      <c r="F2166" s="72">
        <f t="shared" si="135"/>
        <v>1</v>
      </c>
    </row>
    <row r="2167" spans="1:6" ht="62.5" x14ac:dyDescent="0.35">
      <c r="A2167" s="62">
        <v>92411</v>
      </c>
      <c r="B2167" s="62" t="s">
        <v>1990</v>
      </c>
      <c r="C2167" s="72">
        <f t="shared" si="132"/>
        <v>0</v>
      </c>
      <c r="D2167" s="72">
        <f t="shared" si="133"/>
        <v>0</v>
      </c>
      <c r="E2167" s="72">
        <f t="shared" si="134"/>
        <v>0</v>
      </c>
      <c r="F2167" s="72">
        <f t="shared" si="135"/>
        <v>1</v>
      </c>
    </row>
    <row r="2168" spans="1:6" ht="62.5" x14ac:dyDescent="0.35">
      <c r="A2168" s="62">
        <v>924110</v>
      </c>
      <c r="B2168" s="62" t="s">
        <v>1990</v>
      </c>
      <c r="C2168" s="72">
        <f t="shared" si="132"/>
        <v>0</v>
      </c>
      <c r="D2168" s="72">
        <f t="shared" si="133"/>
        <v>0</v>
      </c>
      <c r="E2168" s="72">
        <f t="shared" si="134"/>
        <v>0</v>
      </c>
      <c r="F2168" s="72">
        <f t="shared" si="135"/>
        <v>0</v>
      </c>
    </row>
    <row r="2169" spans="1:6" ht="37.5" x14ac:dyDescent="0.35">
      <c r="A2169" s="62">
        <v>92412</v>
      </c>
      <c r="B2169" s="62" t="s">
        <v>1991</v>
      </c>
      <c r="C2169" s="72">
        <f t="shared" si="132"/>
        <v>0</v>
      </c>
      <c r="D2169" s="72">
        <f t="shared" si="133"/>
        <v>0</v>
      </c>
      <c r="E2169" s="72">
        <f t="shared" si="134"/>
        <v>0</v>
      </c>
      <c r="F2169" s="72">
        <f t="shared" si="135"/>
        <v>1</v>
      </c>
    </row>
    <row r="2170" spans="1:6" ht="37.5" x14ac:dyDescent="0.35">
      <c r="A2170" s="62">
        <v>924120</v>
      </c>
      <c r="B2170" s="62" t="s">
        <v>1991</v>
      </c>
      <c r="C2170" s="72">
        <f t="shared" si="132"/>
        <v>0</v>
      </c>
      <c r="D2170" s="72">
        <f t="shared" si="133"/>
        <v>0</v>
      </c>
      <c r="E2170" s="72">
        <f t="shared" si="134"/>
        <v>0</v>
      </c>
      <c r="F2170" s="72">
        <f t="shared" si="135"/>
        <v>0</v>
      </c>
    </row>
    <row r="2171" spans="1:6" ht="62.5" x14ac:dyDescent="0.35">
      <c r="A2171" s="62">
        <v>925</v>
      </c>
      <c r="B2171" s="62" t="s">
        <v>1992</v>
      </c>
      <c r="C2171" s="72">
        <f t="shared" si="132"/>
        <v>0</v>
      </c>
      <c r="D2171" s="72">
        <f t="shared" si="133"/>
        <v>1</v>
      </c>
      <c r="E2171" s="72">
        <f t="shared" si="134"/>
        <v>1</v>
      </c>
      <c r="F2171" s="72">
        <f t="shared" si="135"/>
        <v>1</v>
      </c>
    </row>
    <row r="2172" spans="1:6" ht="62.5" x14ac:dyDescent="0.35">
      <c r="A2172" s="62">
        <v>9251</v>
      </c>
      <c r="B2172" s="62" t="s">
        <v>1992</v>
      </c>
      <c r="C2172" s="72">
        <f t="shared" si="132"/>
        <v>0</v>
      </c>
      <c r="D2172" s="72">
        <f t="shared" si="133"/>
        <v>0</v>
      </c>
      <c r="E2172" s="72">
        <f t="shared" si="134"/>
        <v>1</v>
      </c>
      <c r="F2172" s="72">
        <f t="shared" si="135"/>
        <v>1</v>
      </c>
    </row>
    <row r="2173" spans="1:6" ht="25" x14ac:dyDescent="0.35">
      <c r="A2173" s="62">
        <v>92511</v>
      </c>
      <c r="B2173" s="62" t="s">
        <v>1993</v>
      </c>
      <c r="C2173" s="72">
        <f t="shared" si="132"/>
        <v>0</v>
      </c>
      <c r="D2173" s="72">
        <f t="shared" si="133"/>
        <v>0</v>
      </c>
      <c r="E2173" s="72">
        <f t="shared" si="134"/>
        <v>0</v>
      </c>
      <c r="F2173" s="72">
        <f t="shared" si="135"/>
        <v>1</v>
      </c>
    </row>
    <row r="2174" spans="1:6" ht="25" x14ac:dyDescent="0.35">
      <c r="A2174" s="62">
        <v>925110</v>
      </c>
      <c r="B2174" s="62" t="s">
        <v>1993</v>
      </c>
      <c r="C2174" s="72">
        <f t="shared" si="132"/>
        <v>0</v>
      </c>
      <c r="D2174" s="72">
        <f t="shared" si="133"/>
        <v>0</v>
      </c>
      <c r="E2174" s="72">
        <f t="shared" si="134"/>
        <v>0</v>
      </c>
      <c r="F2174" s="72">
        <f t="shared" si="135"/>
        <v>0</v>
      </c>
    </row>
    <row r="2175" spans="1:6" ht="50" x14ac:dyDescent="0.35">
      <c r="A2175" s="62">
        <v>92512</v>
      </c>
      <c r="B2175" s="62" t="s">
        <v>1994</v>
      </c>
      <c r="C2175" s="72">
        <f t="shared" si="132"/>
        <v>0</v>
      </c>
      <c r="D2175" s="72">
        <f t="shared" si="133"/>
        <v>0</v>
      </c>
      <c r="E2175" s="72">
        <f t="shared" si="134"/>
        <v>0</v>
      </c>
      <c r="F2175" s="72">
        <f t="shared" si="135"/>
        <v>1</v>
      </c>
    </row>
    <row r="2176" spans="1:6" ht="50" x14ac:dyDescent="0.35">
      <c r="A2176" s="62">
        <v>925120</v>
      </c>
      <c r="B2176" s="62" t="s">
        <v>1994</v>
      </c>
      <c r="C2176" s="72">
        <f t="shared" si="132"/>
        <v>0</v>
      </c>
      <c r="D2176" s="72">
        <f t="shared" si="133"/>
        <v>0</v>
      </c>
      <c r="E2176" s="72">
        <f t="shared" si="134"/>
        <v>0</v>
      </c>
      <c r="F2176" s="72">
        <f t="shared" si="135"/>
        <v>0</v>
      </c>
    </row>
    <row r="2177" spans="1:6" ht="25" x14ac:dyDescent="0.35">
      <c r="A2177" s="62">
        <v>926</v>
      </c>
      <c r="B2177" s="62" t="s">
        <v>1995</v>
      </c>
      <c r="C2177" s="72">
        <f t="shared" si="132"/>
        <v>0</v>
      </c>
      <c r="D2177" s="72">
        <f t="shared" si="133"/>
        <v>1</v>
      </c>
      <c r="E2177" s="72">
        <f t="shared" si="134"/>
        <v>1</v>
      </c>
      <c r="F2177" s="72">
        <f t="shared" si="135"/>
        <v>1</v>
      </c>
    </row>
    <row r="2178" spans="1:6" ht="25" x14ac:dyDescent="0.35">
      <c r="A2178" s="62">
        <v>9261</v>
      </c>
      <c r="B2178" s="62" t="s">
        <v>1995</v>
      </c>
      <c r="C2178" s="72">
        <f t="shared" si="132"/>
        <v>0</v>
      </c>
      <c r="D2178" s="72">
        <f t="shared" si="133"/>
        <v>0</v>
      </c>
      <c r="E2178" s="72">
        <f t="shared" si="134"/>
        <v>1</v>
      </c>
      <c r="F2178" s="72">
        <f t="shared" si="135"/>
        <v>1</v>
      </c>
    </row>
    <row r="2179" spans="1:6" ht="37.5" x14ac:dyDescent="0.35">
      <c r="A2179" s="62">
        <v>92611</v>
      </c>
      <c r="B2179" s="62" t="s">
        <v>1996</v>
      </c>
      <c r="C2179" s="72">
        <f t="shared" si="132"/>
        <v>0</v>
      </c>
      <c r="D2179" s="72">
        <f t="shared" si="133"/>
        <v>0</v>
      </c>
      <c r="E2179" s="72">
        <f t="shared" si="134"/>
        <v>0</v>
      </c>
      <c r="F2179" s="72">
        <f t="shared" si="135"/>
        <v>1</v>
      </c>
    </row>
    <row r="2180" spans="1:6" ht="37.5" x14ac:dyDescent="0.35">
      <c r="A2180" s="62">
        <v>926110</v>
      </c>
      <c r="B2180" s="62" t="s">
        <v>1996</v>
      </c>
      <c r="C2180" s="72">
        <f t="shared" ref="C2180:C2198" si="136">IF(LEN($A2180 )&lt;= 2,1, 0)</f>
        <v>0</v>
      </c>
      <c r="D2180" s="72">
        <f t="shared" ref="D2180:D2198" si="137">IF(LEN($A2180 )&lt;= 3,1, 0)</f>
        <v>0</v>
      </c>
      <c r="E2180" s="72">
        <f t="shared" ref="E2180:E2198" si="138">IF(LEN($A2180 )&lt;= 4,1, 0)</f>
        <v>0</v>
      </c>
      <c r="F2180" s="72">
        <f t="shared" ref="F2180:F2198" si="139">IF(LEN($A2180 )&lt;= 5,1, 0)</f>
        <v>0</v>
      </c>
    </row>
    <row r="2181" spans="1:6" ht="50" x14ac:dyDescent="0.35">
      <c r="A2181" s="62">
        <v>92612</v>
      </c>
      <c r="B2181" s="62" t="s">
        <v>1997</v>
      </c>
      <c r="C2181" s="72">
        <f t="shared" si="136"/>
        <v>0</v>
      </c>
      <c r="D2181" s="72">
        <f t="shared" si="137"/>
        <v>0</v>
      </c>
      <c r="E2181" s="72">
        <f t="shared" si="138"/>
        <v>0</v>
      </c>
      <c r="F2181" s="72">
        <f t="shared" si="139"/>
        <v>1</v>
      </c>
    </row>
    <row r="2182" spans="1:6" ht="50" x14ac:dyDescent="0.35">
      <c r="A2182" s="62">
        <v>926120</v>
      </c>
      <c r="B2182" s="62" t="s">
        <v>1997</v>
      </c>
      <c r="C2182" s="72">
        <f t="shared" si="136"/>
        <v>0</v>
      </c>
      <c r="D2182" s="72">
        <f t="shared" si="137"/>
        <v>0</v>
      </c>
      <c r="E2182" s="72">
        <f t="shared" si="138"/>
        <v>0</v>
      </c>
      <c r="F2182" s="72">
        <f t="shared" si="139"/>
        <v>0</v>
      </c>
    </row>
    <row r="2183" spans="1:6" ht="62.5" x14ac:dyDescent="0.35">
      <c r="A2183" s="62">
        <v>92613</v>
      </c>
      <c r="B2183" s="62" t="s">
        <v>1998</v>
      </c>
      <c r="C2183" s="72">
        <f t="shared" si="136"/>
        <v>0</v>
      </c>
      <c r="D2183" s="72">
        <f t="shared" si="137"/>
        <v>0</v>
      </c>
      <c r="E2183" s="72">
        <f t="shared" si="138"/>
        <v>0</v>
      </c>
      <c r="F2183" s="72">
        <f t="shared" si="139"/>
        <v>1</v>
      </c>
    </row>
    <row r="2184" spans="1:6" ht="62.5" x14ac:dyDescent="0.35">
      <c r="A2184" s="62">
        <v>926130</v>
      </c>
      <c r="B2184" s="62" t="s">
        <v>1998</v>
      </c>
      <c r="C2184" s="72">
        <f t="shared" si="136"/>
        <v>0</v>
      </c>
      <c r="D2184" s="72">
        <f t="shared" si="137"/>
        <v>0</v>
      </c>
      <c r="E2184" s="72">
        <f t="shared" si="138"/>
        <v>0</v>
      </c>
      <c r="F2184" s="72">
        <f t="shared" si="139"/>
        <v>0</v>
      </c>
    </row>
    <row r="2185" spans="1:6" ht="50" x14ac:dyDescent="0.35">
      <c r="A2185" s="62">
        <v>92614</v>
      </c>
      <c r="B2185" s="62" t="s">
        <v>1999</v>
      </c>
      <c r="C2185" s="72">
        <f t="shared" si="136"/>
        <v>0</v>
      </c>
      <c r="D2185" s="72">
        <f t="shared" si="137"/>
        <v>0</v>
      </c>
      <c r="E2185" s="72">
        <f t="shared" si="138"/>
        <v>0</v>
      </c>
      <c r="F2185" s="72">
        <f t="shared" si="139"/>
        <v>1</v>
      </c>
    </row>
    <row r="2186" spans="1:6" ht="50" x14ac:dyDescent="0.35">
      <c r="A2186" s="62">
        <v>926140</v>
      </c>
      <c r="B2186" s="62" t="s">
        <v>1999</v>
      </c>
      <c r="C2186" s="72">
        <f t="shared" si="136"/>
        <v>0</v>
      </c>
      <c r="D2186" s="72">
        <f t="shared" si="137"/>
        <v>0</v>
      </c>
      <c r="E2186" s="72">
        <f t="shared" si="138"/>
        <v>0</v>
      </c>
      <c r="F2186" s="72">
        <f t="shared" si="139"/>
        <v>0</v>
      </c>
    </row>
    <row r="2187" spans="1:6" ht="62.5" x14ac:dyDescent="0.35">
      <c r="A2187" s="62">
        <v>92615</v>
      </c>
      <c r="B2187" s="62" t="s">
        <v>2000</v>
      </c>
      <c r="C2187" s="72">
        <f t="shared" si="136"/>
        <v>0</v>
      </c>
      <c r="D2187" s="72">
        <f t="shared" si="137"/>
        <v>0</v>
      </c>
      <c r="E2187" s="72">
        <f t="shared" si="138"/>
        <v>0</v>
      </c>
      <c r="F2187" s="72">
        <f t="shared" si="139"/>
        <v>1</v>
      </c>
    </row>
    <row r="2188" spans="1:6" ht="62.5" x14ac:dyDescent="0.35">
      <c r="A2188" s="62">
        <v>926150</v>
      </c>
      <c r="B2188" s="62" t="s">
        <v>2000</v>
      </c>
      <c r="C2188" s="72">
        <f t="shared" si="136"/>
        <v>0</v>
      </c>
      <c r="D2188" s="72">
        <f t="shared" si="137"/>
        <v>0</v>
      </c>
      <c r="E2188" s="72">
        <f t="shared" si="138"/>
        <v>0</v>
      </c>
      <c r="F2188" s="72">
        <f t="shared" si="139"/>
        <v>0</v>
      </c>
    </row>
    <row r="2189" spans="1:6" ht="25" x14ac:dyDescent="0.35">
      <c r="A2189" s="62">
        <v>927</v>
      </c>
      <c r="B2189" s="62" t="s">
        <v>2001</v>
      </c>
      <c r="C2189" s="72">
        <f t="shared" si="136"/>
        <v>0</v>
      </c>
      <c r="D2189" s="72">
        <f t="shared" si="137"/>
        <v>1</v>
      </c>
      <c r="E2189" s="72">
        <f t="shared" si="138"/>
        <v>1</v>
      </c>
      <c r="F2189" s="72">
        <f t="shared" si="139"/>
        <v>1</v>
      </c>
    </row>
    <row r="2190" spans="1:6" ht="25" x14ac:dyDescent="0.35">
      <c r="A2190" s="62">
        <v>9271</v>
      </c>
      <c r="B2190" s="62" t="s">
        <v>2001</v>
      </c>
      <c r="C2190" s="72">
        <f t="shared" si="136"/>
        <v>0</v>
      </c>
      <c r="D2190" s="72">
        <f t="shared" si="137"/>
        <v>0</v>
      </c>
      <c r="E2190" s="72">
        <f t="shared" si="138"/>
        <v>1</v>
      </c>
      <c r="F2190" s="72">
        <f t="shared" si="139"/>
        <v>1</v>
      </c>
    </row>
    <row r="2191" spans="1:6" ht="25" x14ac:dyDescent="0.35">
      <c r="A2191" s="62">
        <v>92711</v>
      </c>
      <c r="B2191" s="62" t="s">
        <v>2001</v>
      </c>
      <c r="C2191" s="72">
        <f t="shared" si="136"/>
        <v>0</v>
      </c>
      <c r="D2191" s="72">
        <f t="shared" si="137"/>
        <v>0</v>
      </c>
      <c r="E2191" s="72">
        <f t="shared" si="138"/>
        <v>0</v>
      </c>
      <c r="F2191" s="72">
        <f t="shared" si="139"/>
        <v>1</v>
      </c>
    </row>
    <row r="2192" spans="1:6" ht="25" x14ac:dyDescent="0.35">
      <c r="A2192" s="62">
        <v>927110</v>
      </c>
      <c r="B2192" s="62" t="s">
        <v>2001</v>
      </c>
      <c r="C2192" s="72">
        <f t="shared" si="136"/>
        <v>0</v>
      </c>
      <c r="D2192" s="72">
        <f t="shared" si="137"/>
        <v>0</v>
      </c>
      <c r="E2192" s="72">
        <f t="shared" si="138"/>
        <v>0</v>
      </c>
      <c r="F2192" s="72">
        <f t="shared" si="139"/>
        <v>0</v>
      </c>
    </row>
    <row r="2193" spans="1:6" ht="25" x14ac:dyDescent="0.35">
      <c r="A2193" s="62">
        <v>928</v>
      </c>
      <c r="B2193" s="62" t="s">
        <v>2002</v>
      </c>
      <c r="C2193" s="72">
        <f t="shared" si="136"/>
        <v>0</v>
      </c>
      <c r="D2193" s="72">
        <f t="shared" si="137"/>
        <v>1</v>
      </c>
      <c r="E2193" s="72">
        <f t="shared" si="138"/>
        <v>1</v>
      </c>
      <c r="F2193" s="72">
        <f t="shared" si="139"/>
        <v>1</v>
      </c>
    </row>
    <row r="2194" spans="1:6" ht="25" x14ac:dyDescent="0.35">
      <c r="A2194" s="62">
        <v>9281</v>
      </c>
      <c r="B2194" s="62" t="s">
        <v>2002</v>
      </c>
      <c r="C2194" s="72">
        <f t="shared" si="136"/>
        <v>0</v>
      </c>
      <c r="D2194" s="72">
        <f t="shared" si="137"/>
        <v>0</v>
      </c>
      <c r="E2194" s="72">
        <f t="shared" si="138"/>
        <v>1</v>
      </c>
      <c r="F2194" s="72">
        <f t="shared" si="139"/>
        <v>1</v>
      </c>
    </row>
    <row r="2195" spans="1:6" x14ac:dyDescent="0.35">
      <c r="A2195" s="62">
        <v>92811</v>
      </c>
      <c r="B2195" s="62" t="s">
        <v>2003</v>
      </c>
      <c r="C2195" s="72">
        <f t="shared" si="136"/>
        <v>0</v>
      </c>
      <c r="D2195" s="72">
        <f t="shared" si="137"/>
        <v>0</v>
      </c>
      <c r="E2195" s="72">
        <f t="shared" si="138"/>
        <v>0</v>
      </c>
      <c r="F2195" s="72">
        <f t="shared" si="139"/>
        <v>1</v>
      </c>
    </row>
    <row r="2196" spans="1:6" x14ac:dyDescent="0.35">
      <c r="A2196" s="62">
        <v>928110</v>
      </c>
      <c r="B2196" s="62" t="s">
        <v>2003</v>
      </c>
      <c r="C2196" s="72">
        <f t="shared" si="136"/>
        <v>0</v>
      </c>
      <c r="D2196" s="72">
        <f t="shared" si="137"/>
        <v>0</v>
      </c>
      <c r="E2196" s="72">
        <f t="shared" si="138"/>
        <v>0</v>
      </c>
      <c r="F2196" s="72">
        <f t="shared" si="139"/>
        <v>0</v>
      </c>
    </row>
    <row r="2197" spans="1:6" x14ac:dyDescent="0.35">
      <c r="A2197" s="62">
        <v>92812</v>
      </c>
      <c r="B2197" s="62" t="s">
        <v>2004</v>
      </c>
      <c r="C2197" s="72">
        <f t="shared" si="136"/>
        <v>0</v>
      </c>
      <c r="D2197" s="72">
        <f t="shared" si="137"/>
        <v>0</v>
      </c>
      <c r="E2197" s="72">
        <f t="shared" si="138"/>
        <v>0</v>
      </c>
      <c r="F2197" s="72">
        <f t="shared" si="139"/>
        <v>1</v>
      </c>
    </row>
    <row r="2198" spans="1:6" x14ac:dyDescent="0.35">
      <c r="A2198" s="62">
        <v>928120</v>
      </c>
      <c r="B2198" s="62" t="s">
        <v>2004</v>
      </c>
      <c r="C2198" s="72">
        <f t="shared" si="136"/>
        <v>0</v>
      </c>
      <c r="D2198" s="72">
        <f t="shared" si="137"/>
        <v>0</v>
      </c>
      <c r="E2198" s="72">
        <f t="shared" si="138"/>
        <v>0</v>
      </c>
      <c r="F2198" s="72">
        <f t="shared" si="139"/>
        <v>0</v>
      </c>
    </row>
  </sheetData>
  <autoFilter ref="C2:F219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sqref="A1:B1"/>
    </sheetView>
  </sheetViews>
  <sheetFormatPr defaultRowHeight="14.5" x14ac:dyDescent="0.35"/>
  <sheetData>
    <row r="1" spans="1:2" x14ac:dyDescent="0.35">
      <c r="A1" s="61" t="s">
        <v>0</v>
      </c>
      <c r="B1" s="61" t="s">
        <v>1</v>
      </c>
    </row>
    <row r="2" spans="1:2" x14ac:dyDescent="0.35">
      <c r="A2">
        <v>11</v>
      </c>
      <c r="B2" t="s">
        <v>389</v>
      </c>
    </row>
    <row r="3" spans="1:2" x14ac:dyDescent="0.35">
      <c r="A3">
        <v>21</v>
      </c>
      <c r="B3" t="s">
        <v>490</v>
      </c>
    </row>
    <row r="4" spans="1:2" x14ac:dyDescent="0.35">
      <c r="A4">
        <v>22</v>
      </c>
      <c r="B4" t="s">
        <v>25</v>
      </c>
    </row>
    <row r="5" spans="1:2" x14ac:dyDescent="0.35">
      <c r="A5">
        <v>23</v>
      </c>
      <c r="B5" t="s">
        <v>550</v>
      </c>
    </row>
    <row r="6" spans="1:2" s="61" customFormat="1" x14ac:dyDescent="0.35">
      <c r="A6" s="61">
        <v>31</v>
      </c>
      <c r="B6" s="61" t="s">
        <v>605</v>
      </c>
    </row>
    <row r="7" spans="1:2" s="61" customFormat="1" x14ac:dyDescent="0.35">
      <c r="A7" s="61">
        <v>32</v>
      </c>
      <c r="B7" s="61" t="s">
        <v>605</v>
      </c>
    </row>
    <row r="8" spans="1:2" s="61" customFormat="1" x14ac:dyDescent="0.35">
      <c r="A8" s="61">
        <v>33</v>
      </c>
      <c r="B8" s="61" t="s">
        <v>605</v>
      </c>
    </row>
    <row r="9" spans="1:2" x14ac:dyDescent="0.35">
      <c r="A9">
        <v>42</v>
      </c>
      <c r="B9" t="s">
        <v>1138</v>
      </c>
    </row>
    <row r="10" spans="1:2" s="61" customFormat="1" x14ac:dyDescent="0.35">
      <c r="A10" s="61">
        <v>44</v>
      </c>
      <c r="B10" s="61" t="s">
        <v>1233</v>
      </c>
    </row>
    <row r="11" spans="1:2" s="61" customFormat="1" x14ac:dyDescent="0.35">
      <c r="A11" s="61">
        <v>45</v>
      </c>
      <c r="B11" s="61" t="s">
        <v>1233</v>
      </c>
    </row>
    <row r="12" spans="1:2" s="61" customFormat="1" x14ac:dyDescent="0.35">
      <c r="A12" s="61">
        <v>48</v>
      </c>
      <c r="B12" s="61" t="s">
        <v>1334</v>
      </c>
    </row>
    <row r="13" spans="1:2" s="61" customFormat="1" x14ac:dyDescent="0.35">
      <c r="A13" s="61">
        <v>49</v>
      </c>
      <c r="B13" s="61" t="s">
        <v>1334</v>
      </c>
    </row>
    <row r="14" spans="1:2" x14ac:dyDescent="0.35">
      <c r="A14">
        <v>51</v>
      </c>
      <c r="B14" t="s">
        <v>1426</v>
      </c>
    </row>
    <row r="15" spans="1:2" x14ac:dyDescent="0.35">
      <c r="A15">
        <v>52</v>
      </c>
      <c r="B15" t="s">
        <v>1479</v>
      </c>
    </row>
    <row r="16" spans="1:2" x14ac:dyDescent="0.35">
      <c r="A16">
        <v>53</v>
      </c>
      <c r="B16" t="s">
        <v>1539</v>
      </c>
    </row>
    <row r="17" spans="1:2" x14ac:dyDescent="0.35">
      <c r="A17">
        <v>54</v>
      </c>
      <c r="B17" t="s">
        <v>1576</v>
      </c>
    </row>
    <row r="18" spans="1:2" x14ac:dyDescent="0.35">
      <c r="A18">
        <v>55</v>
      </c>
      <c r="B18" t="s">
        <v>1642</v>
      </c>
    </row>
    <row r="19" spans="1:2" x14ac:dyDescent="0.35">
      <c r="A19">
        <v>56</v>
      </c>
      <c r="B19" t="s">
        <v>1646</v>
      </c>
    </row>
    <row r="20" spans="1:2" x14ac:dyDescent="0.35">
      <c r="A20">
        <v>61</v>
      </c>
      <c r="B20" t="s">
        <v>1712</v>
      </c>
    </row>
    <row r="21" spans="1:2" x14ac:dyDescent="0.35">
      <c r="A21">
        <v>62</v>
      </c>
      <c r="B21" t="s">
        <v>1744</v>
      </c>
    </row>
    <row r="22" spans="1:2" x14ac:dyDescent="0.35">
      <c r="A22">
        <v>71</v>
      </c>
      <c r="B22" t="s">
        <v>1822</v>
      </c>
    </row>
    <row r="23" spans="1:2" x14ac:dyDescent="0.35">
      <c r="A23">
        <v>72</v>
      </c>
      <c r="B23" t="s">
        <v>1870</v>
      </c>
    </row>
    <row r="24" spans="1:2" x14ac:dyDescent="0.35">
      <c r="A24">
        <v>81</v>
      </c>
      <c r="B24" t="s">
        <v>1896</v>
      </c>
    </row>
    <row r="25" spans="1:2" x14ac:dyDescent="0.35">
      <c r="A25">
        <v>92</v>
      </c>
      <c r="B25" t="s">
        <v>1968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7"/>
  <sheetViews>
    <sheetView workbookViewId="0">
      <selection activeCell="A17" sqref="A17"/>
    </sheetView>
  </sheetViews>
  <sheetFormatPr defaultRowHeight="14.5" x14ac:dyDescent="0.35"/>
  <sheetData>
    <row r="1" spans="1:2" x14ac:dyDescent="0.35">
      <c r="A1" s="61" t="s">
        <v>0</v>
      </c>
      <c r="B1" s="61" t="s">
        <v>1</v>
      </c>
    </row>
    <row r="2" spans="1:2" x14ac:dyDescent="0.35">
      <c r="A2">
        <v>11</v>
      </c>
      <c r="B2" t="s">
        <v>389</v>
      </c>
    </row>
    <row r="3" spans="1:2" x14ac:dyDescent="0.35">
      <c r="A3">
        <v>111</v>
      </c>
      <c r="B3" t="s">
        <v>390</v>
      </c>
    </row>
    <row r="4" spans="1:2" x14ac:dyDescent="0.35">
      <c r="A4">
        <v>112</v>
      </c>
      <c r="B4" t="s">
        <v>436</v>
      </c>
    </row>
    <row r="5" spans="1:2" x14ac:dyDescent="0.35">
      <c r="A5">
        <v>113</v>
      </c>
      <c r="B5" t="s">
        <v>468</v>
      </c>
    </row>
    <row r="6" spans="1:2" x14ac:dyDescent="0.35">
      <c r="A6">
        <v>114</v>
      </c>
      <c r="B6" t="s">
        <v>474</v>
      </c>
    </row>
    <row r="7" spans="1:2" x14ac:dyDescent="0.35">
      <c r="A7">
        <v>115</v>
      </c>
      <c r="B7" t="s">
        <v>480</v>
      </c>
    </row>
    <row r="8" spans="1:2" x14ac:dyDescent="0.35">
      <c r="A8">
        <v>21</v>
      </c>
      <c r="B8" t="s">
        <v>490</v>
      </c>
    </row>
    <row r="9" spans="1:2" x14ac:dyDescent="0.35">
      <c r="A9">
        <v>211</v>
      </c>
      <c r="B9" t="s">
        <v>491</v>
      </c>
    </row>
    <row r="10" spans="1:2" x14ac:dyDescent="0.35">
      <c r="A10">
        <v>212</v>
      </c>
      <c r="B10" t="s">
        <v>494</v>
      </c>
    </row>
    <row r="11" spans="1:2" x14ac:dyDescent="0.35">
      <c r="A11">
        <v>213</v>
      </c>
      <c r="B11" t="s">
        <v>525</v>
      </c>
    </row>
    <row r="12" spans="1:2" x14ac:dyDescent="0.35">
      <c r="A12">
        <v>22</v>
      </c>
      <c r="B12" t="s">
        <v>25</v>
      </c>
    </row>
    <row r="13" spans="1:2" x14ac:dyDescent="0.35">
      <c r="A13">
        <v>221</v>
      </c>
      <c r="B13" t="s">
        <v>2009</v>
      </c>
    </row>
    <row r="14" spans="1:2" x14ac:dyDescent="0.35">
      <c r="A14">
        <v>23</v>
      </c>
      <c r="B14" t="s">
        <v>550</v>
      </c>
    </row>
    <row r="15" spans="1:2" x14ac:dyDescent="0.35">
      <c r="A15">
        <v>236</v>
      </c>
      <c r="B15" t="s">
        <v>551</v>
      </c>
    </row>
    <row r="16" spans="1:2" x14ac:dyDescent="0.35">
      <c r="A16">
        <v>237</v>
      </c>
      <c r="B16" t="s">
        <v>562</v>
      </c>
    </row>
    <row r="17" spans="1:2" x14ac:dyDescent="0.35">
      <c r="A17">
        <v>238</v>
      </c>
      <c r="B17" t="s">
        <v>576</v>
      </c>
    </row>
    <row r="18" spans="1:2" x14ac:dyDescent="0.35">
      <c r="A18">
        <v>311</v>
      </c>
      <c r="B18" t="s">
        <v>606</v>
      </c>
    </row>
    <row r="19" spans="1:2" x14ac:dyDescent="0.35">
      <c r="A19">
        <v>312</v>
      </c>
      <c r="B19" t="s">
        <v>671</v>
      </c>
    </row>
    <row r="20" spans="1:2" x14ac:dyDescent="0.35">
      <c r="A20">
        <v>313</v>
      </c>
      <c r="B20" t="s">
        <v>684</v>
      </c>
    </row>
    <row r="21" spans="1:2" x14ac:dyDescent="0.35">
      <c r="A21">
        <v>314</v>
      </c>
      <c r="B21" t="s">
        <v>696</v>
      </c>
    </row>
    <row r="22" spans="1:2" x14ac:dyDescent="0.35">
      <c r="A22">
        <v>315</v>
      </c>
      <c r="B22" t="s">
        <v>706</v>
      </c>
    </row>
    <row r="23" spans="1:2" x14ac:dyDescent="0.35">
      <c r="A23">
        <v>316</v>
      </c>
      <c r="B23" t="s">
        <v>719</v>
      </c>
    </row>
    <row r="24" spans="1:2" x14ac:dyDescent="0.35">
      <c r="A24">
        <v>321</v>
      </c>
      <c r="B24" t="s">
        <v>726</v>
      </c>
    </row>
    <row r="25" spans="1:2" x14ac:dyDescent="0.35">
      <c r="A25">
        <v>322</v>
      </c>
      <c r="B25" t="s">
        <v>746</v>
      </c>
    </row>
    <row r="26" spans="1:2" x14ac:dyDescent="0.35">
      <c r="A26">
        <v>323</v>
      </c>
      <c r="B26" t="s">
        <v>765</v>
      </c>
    </row>
    <row r="27" spans="1:2" x14ac:dyDescent="0.35">
      <c r="A27">
        <v>324</v>
      </c>
      <c r="B27" t="s">
        <v>771</v>
      </c>
    </row>
    <row r="28" spans="1:2" x14ac:dyDescent="0.35">
      <c r="A28">
        <v>325</v>
      </c>
      <c r="B28" t="s">
        <v>779</v>
      </c>
    </row>
    <row r="29" spans="1:2" x14ac:dyDescent="0.35">
      <c r="A29">
        <v>326</v>
      </c>
      <c r="B29" t="s">
        <v>822</v>
      </c>
    </row>
    <row r="30" spans="1:2" x14ac:dyDescent="0.35">
      <c r="A30">
        <v>327</v>
      </c>
      <c r="B30" t="s">
        <v>846</v>
      </c>
    </row>
    <row r="31" spans="1:2" x14ac:dyDescent="0.35">
      <c r="A31">
        <v>331</v>
      </c>
      <c r="B31" t="s">
        <v>875</v>
      </c>
    </row>
    <row r="32" spans="1:2" x14ac:dyDescent="0.35">
      <c r="A32">
        <v>332</v>
      </c>
      <c r="B32" t="s">
        <v>904</v>
      </c>
    </row>
    <row r="33" spans="1:2" x14ac:dyDescent="0.35">
      <c r="A33">
        <v>333</v>
      </c>
      <c r="B33" t="s">
        <v>955</v>
      </c>
    </row>
    <row r="34" spans="1:2" x14ac:dyDescent="0.35">
      <c r="A34">
        <v>334</v>
      </c>
      <c r="B34" t="s">
        <v>1007</v>
      </c>
    </row>
    <row r="35" spans="1:2" x14ac:dyDescent="0.35">
      <c r="A35">
        <v>335</v>
      </c>
      <c r="B35" t="s">
        <v>1037</v>
      </c>
    </row>
    <row r="36" spans="1:2" x14ac:dyDescent="0.35">
      <c r="A36">
        <v>336</v>
      </c>
      <c r="B36" t="s">
        <v>1065</v>
      </c>
    </row>
    <row r="37" spans="1:2" x14ac:dyDescent="0.35">
      <c r="A37">
        <v>337</v>
      </c>
      <c r="B37" t="s">
        <v>1100</v>
      </c>
    </row>
    <row r="38" spans="1:2" x14ac:dyDescent="0.35">
      <c r="A38">
        <v>339</v>
      </c>
      <c r="B38" t="s">
        <v>1117</v>
      </c>
    </row>
    <row r="39" spans="1:2" x14ac:dyDescent="0.35">
      <c r="A39">
        <v>42</v>
      </c>
      <c r="B39" t="s">
        <v>1138</v>
      </c>
    </row>
    <row r="40" spans="1:2" x14ac:dyDescent="0.35">
      <c r="A40">
        <v>423</v>
      </c>
      <c r="B40" t="s">
        <v>1139</v>
      </c>
    </row>
    <row r="41" spans="1:2" x14ac:dyDescent="0.35">
      <c r="A41">
        <v>424</v>
      </c>
      <c r="B41" t="s">
        <v>1188</v>
      </c>
    </row>
    <row r="42" spans="1:2" x14ac:dyDescent="0.35">
      <c r="A42">
        <v>425</v>
      </c>
      <c r="B42" t="s">
        <v>1229</v>
      </c>
    </row>
    <row r="43" spans="1:2" x14ac:dyDescent="0.35">
      <c r="A43">
        <v>441</v>
      </c>
      <c r="B43" t="s">
        <v>1234</v>
      </c>
    </row>
    <row r="44" spans="1:2" x14ac:dyDescent="0.35">
      <c r="A44">
        <v>442</v>
      </c>
      <c r="B44" t="s">
        <v>1246</v>
      </c>
    </row>
    <row r="45" spans="1:2" x14ac:dyDescent="0.35">
      <c r="A45">
        <v>443</v>
      </c>
      <c r="B45" t="s">
        <v>1253</v>
      </c>
    </row>
    <row r="46" spans="1:2" x14ac:dyDescent="0.35">
      <c r="A46">
        <v>444</v>
      </c>
      <c r="B46" t="s">
        <v>1256</v>
      </c>
    </row>
    <row r="47" spans="1:2" x14ac:dyDescent="0.35">
      <c r="A47">
        <v>445</v>
      </c>
      <c r="B47" t="s">
        <v>1265</v>
      </c>
    </row>
    <row r="48" spans="1:2" x14ac:dyDescent="0.35">
      <c r="A48">
        <v>446</v>
      </c>
      <c r="B48" t="s">
        <v>1278</v>
      </c>
    </row>
    <row r="49" spans="1:2" x14ac:dyDescent="0.35">
      <c r="A49">
        <v>447</v>
      </c>
      <c r="B49" t="s">
        <v>1285</v>
      </c>
    </row>
    <row r="50" spans="1:2" x14ac:dyDescent="0.35">
      <c r="A50">
        <v>448</v>
      </c>
      <c r="B50" t="s">
        <v>1288</v>
      </c>
    </row>
    <row r="51" spans="1:2" x14ac:dyDescent="0.35">
      <c r="A51">
        <v>451</v>
      </c>
      <c r="B51" t="s">
        <v>1300</v>
      </c>
    </row>
    <row r="52" spans="1:2" x14ac:dyDescent="0.35">
      <c r="A52">
        <v>452</v>
      </c>
      <c r="B52" t="s">
        <v>1309</v>
      </c>
    </row>
    <row r="53" spans="1:2" x14ac:dyDescent="0.35">
      <c r="A53">
        <v>453</v>
      </c>
      <c r="B53" t="s">
        <v>1314</v>
      </c>
    </row>
    <row r="54" spans="1:2" x14ac:dyDescent="0.35">
      <c r="A54">
        <v>454</v>
      </c>
      <c r="B54" t="s">
        <v>1327</v>
      </c>
    </row>
    <row r="55" spans="1:2" x14ac:dyDescent="0.35">
      <c r="A55">
        <v>481</v>
      </c>
      <c r="B55" t="s">
        <v>1335</v>
      </c>
    </row>
    <row r="56" spans="1:2" x14ac:dyDescent="0.35">
      <c r="A56">
        <v>482</v>
      </c>
      <c r="B56" t="s">
        <v>1343</v>
      </c>
    </row>
    <row r="57" spans="1:2" x14ac:dyDescent="0.35">
      <c r="A57">
        <v>483</v>
      </c>
      <c r="B57" t="s">
        <v>1346</v>
      </c>
    </row>
    <row r="58" spans="1:2" x14ac:dyDescent="0.35">
      <c r="A58">
        <v>484</v>
      </c>
      <c r="B58" t="s">
        <v>1355</v>
      </c>
    </row>
    <row r="59" spans="1:2" x14ac:dyDescent="0.35">
      <c r="A59">
        <v>485</v>
      </c>
      <c r="B59" t="s">
        <v>1368</v>
      </c>
    </row>
    <row r="60" spans="1:2" x14ac:dyDescent="0.35">
      <c r="A60">
        <v>486</v>
      </c>
      <c r="B60" t="s">
        <v>1384</v>
      </c>
    </row>
    <row r="61" spans="1:2" x14ac:dyDescent="0.35">
      <c r="A61">
        <v>487</v>
      </c>
      <c r="B61" t="s">
        <v>1390</v>
      </c>
    </row>
    <row r="62" spans="1:2" x14ac:dyDescent="0.35">
      <c r="A62">
        <v>488</v>
      </c>
      <c r="B62" t="s">
        <v>1394</v>
      </c>
    </row>
    <row r="63" spans="1:2" x14ac:dyDescent="0.35">
      <c r="A63">
        <v>491</v>
      </c>
      <c r="B63" t="s">
        <v>1416</v>
      </c>
    </row>
    <row r="64" spans="1:2" x14ac:dyDescent="0.35">
      <c r="A64">
        <v>492</v>
      </c>
      <c r="B64" t="s">
        <v>1417</v>
      </c>
    </row>
    <row r="65" spans="1:2" x14ac:dyDescent="0.35">
      <c r="A65">
        <v>493</v>
      </c>
      <c r="B65" t="s">
        <v>1420</v>
      </c>
    </row>
    <row r="66" spans="1:2" x14ac:dyDescent="0.35">
      <c r="A66">
        <v>51</v>
      </c>
      <c r="B66" t="s">
        <v>1426</v>
      </c>
    </row>
    <row r="67" spans="1:2" x14ac:dyDescent="0.35">
      <c r="A67">
        <v>511</v>
      </c>
      <c r="B67" t="s">
        <v>1427</v>
      </c>
    </row>
    <row r="68" spans="1:2" x14ac:dyDescent="0.35">
      <c r="A68">
        <v>512</v>
      </c>
      <c r="B68" t="s">
        <v>1441</v>
      </c>
    </row>
    <row r="69" spans="1:2" x14ac:dyDescent="0.35">
      <c r="A69">
        <v>515</v>
      </c>
      <c r="B69" t="s">
        <v>1457</v>
      </c>
    </row>
    <row r="70" spans="1:2" x14ac:dyDescent="0.35">
      <c r="A70">
        <v>517</v>
      </c>
      <c r="B70" t="s">
        <v>1464</v>
      </c>
    </row>
    <row r="71" spans="1:2" x14ac:dyDescent="0.35">
      <c r="A71">
        <v>518</v>
      </c>
      <c r="B71" t="s">
        <v>1472</v>
      </c>
    </row>
    <row r="72" spans="1:2" x14ac:dyDescent="0.35">
      <c r="A72">
        <v>519</v>
      </c>
      <c r="B72" t="s">
        <v>1473</v>
      </c>
    </row>
    <row r="73" spans="1:2" x14ac:dyDescent="0.35">
      <c r="A73">
        <v>52</v>
      </c>
      <c r="B73" t="s">
        <v>1479</v>
      </c>
    </row>
    <row r="74" spans="1:2" x14ac:dyDescent="0.35">
      <c r="A74">
        <v>521</v>
      </c>
      <c r="B74" t="s">
        <v>1480</v>
      </c>
    </row>
    <row r="75" spans="1:2" x14ac:dyDescent="0.35">
      <c r="A75">
        <v>522</v>
      </c>
      <c r="B75" t="s">
        <v>1481</v>
      </c>
    </row>
    <row r="76" spans="1:2" x14ac:dyDescent="0.35">
      <c r="A76">
        <v>523</v>
      </c>
      <c r="B76" t="s">
        <v>1500</v>
      </c>
    </row>
    <row r="77" spans="1:2" x14ac:dyDescent="0.35">
      <c r="A77">
        <v>524</v>
      </c>
      <c r="B77" t="s">
        <v>1514</v>
      </c>
    </row>
    <row r="78" spans="1:2" x14ac:dyDescent="0.35">
      <c r="A78">
        <v>525</v>
      </c>
      <c r="B78" t="s">
        <v>2010</v>
      </c>
    </row>
    <row r="79" spans="1:2" x14ac:dyDescent="0.35">
      <c r="A79">
        <v>53</v>
      </c>
      <c r="B79" t="s">
        <v>1539</v>
      </c>
    </row>
    <row r="80" spans="1:2" x14ac:dyDescent="0.35">
      <c r="A80">
        <v>531</v>
      </c>
      <c r="B80" t="s">
        <v>26</v>
      </c>
    </row>
    <row r="81" spans="1:2" x14ac:dyDescent="0.35">
      <c r="A81">
        <v>532</v>
      </c>
      <c r="B81" t="s">
        <v>1552</v>
      </c>
    </row>
    <row r="82" spans="1:2" x14ac:dyDescent="0.35">
      <c r="A82">
        <v>533</v>
      </c>
      <c r="B82" t="s">
        <v>1575</v>
      </c>
    </row>
    <row r="83" spans="1:2" x14ac:dyDescent="0.35">
      <c r="A83">
        <v>54</v>
      </c>
      <c r="B83" t="s">
        <v>1576</v>
      </c>
    </row>
    <row r="84" spans="1:2" x14ac:dyDescent="0.35">
      <c r="A84">
        <v>541</v>
      </c>
      <c r="B84" t="s">
        <v>1576</v>
      </c>
    </row>
    <row r="85" spans="1:2" x14ac:dyDescent="0.35">
      <c r="A85">
        <v>55</v>
      </c>
      <c r="B85" t="s">
        <v>1642</v>
      </c>
    </row>
    <row r="86" spans="1:2" x14ac:dyDescent="0.35">
      <c r="A86">
        <v>551</v>
      </c>
      <c r="B86" t="s">
        <v>1642</v>
      </c>
    </row>
    <row r="87" spans="1:2" x14ac:dyDescent="0.35">
      <c r="A87">
        <v>56</v>
      </c>
      <c r="B87" t="s">
        <v>1646</v>
      </c>
    </row>
    <row r="88" spans="1:2" x14ac:dyDescent="0.35">
      <c r="A88">
        <v>561</v>
      </c>
      <c r="B88" t="s">
        <v>1647</v>
      </c>
    </row>
    <row r="89" spans="1:2" x14ac:dyDescent="0.35">
      <c r="A89">
        <v>562</v>
      </c>
      <c r="B89" t="s">
        <v>1696</v>
      </c>
    </row>
    <row r="90" spans="1:2" x14ac:dyDescent="0.35">
      <c r="A90">
        <v>61</v>
      </c>
      <c r="B90" t="s">
        <v>1712</v>
      </c>
    </row>
    <row r="91" spans="1:2" x14ac:dyDescent="0.35">
      <c r="A91">
        <v>611</v>
      </c>
      <c r="B91" t="s">
        <v>1712</v>
      </c>
    </row>
    <row r="92" spans="1:2" x14ac:dyDescent="0.35">
      <c r="A92">
        <v>62</v>
      </c>
      <c r="B92" t="s">
        <v>1744</v>
      </c>
    </row>
    <row r="93" spans="1:2" x14ac:dyDescent="0.35">
      <c r="A93">
        <v>621</v>
      </c>
      <c r="B93" t="s">
        <v>1745</v>
      </c>
    </row>
    <row r="94" spans="1:2" x14ac:dyDescent="0.35">
      <c r="A94">
        <v>622</v>
      </c>
      <c r="B94" t="s">
        <v>1782</v>
      </c>
    </row>
    <row r="95" spans="1:2" x14ac:dyDescent="0.35">
      <c r="A95">
        <v>623</v>
      </c>
      <c r="B95" t="s">
        <v>1789</v>
      </c>
    </row>
    <row r="96" spans="1:2" x14ac:dyDescent="0.35">
      <c r="A96">
        <v>624</v>
      </c>
      <c r="B96" t="s">
        <v>1802</v>
      </c>
    </row>
    <row r="97" spans="1:2" x14ac:dyDescent="0.35">
      <c r="A97">
        <v>71</v>
      </c>
      <c r="B97" t="s">
        <v>1822</v>
      </c>
    </row>
    <row r="98" spans="1:2" x14ac:dyDescent="0.35">
      <c r="A98">
        <v>711</v>
      </c>
      <c r="B98" t="s">
        <v>1823</v>
      </c>
    </row>
    <row r="99" spans="1:2" x14ac:dyDescent="0.35">
      <c r="A99">
        <v>712</v>
      </c>
      <c r="B99" t="s">
        <v>1845</v>
      </c>
    </row>
    <row r="100" spans="1:2" x14ac:dyDescent="0.35">
      <c r="A100">
        <v>713</v>
      </c>
      <c r="B100" t="s">
        <v>1852</v>
      </c>
    </row>
    <row r="101" spans="1:2" x14ac:dyDescent="0.35">
      <c r="A101">
        <v>72</v>
      </c>
      <c r="B101" t="s">
        <v>1870</v>
      </c>
    </row>
    <row r="102" spans="1:2" x14ac:dyDescent="0.35">
      <c r="A102">
        <v>721</v>
      </c>
      <c r="B102" t="s">
        <v>1871</v>
      </c>
    </row>
    <row r="103" spans="1:2" x14ac:dyDescent="0.35">
      <c r="A103">
        <v>722</v>
      </c>
      <c r="B103" t="s">
        <v>1884</v>
      </c>
    </row>
    <row r="104" spans="1:2" x14ac:dyDescent="0.35">
      <c r="A104">
        <v>81</v>
      </c>
      <c r="B104" t="s">
        <v>1896</v>
      </c>
    </row>
    <row r="105" spans="1:2" x14ac:dyDescent="0.35">
      <c r="A105">
        <v>811</v>
      </c>
      <c r="B105" t="s">
        <v>1897</v>
      </c>
    </row>
    <row r="106" spans="1:2" x14ac:dyDescent="0.35">
      <c r="A106">
        <v>812</v>
      </c>
      <c r="B106" t="s">
        <v>1926</v>
      </c>
    </row>
    <row r="107" spans="1:2" x14ac:dyDescent="0.35">
      <c r="A107">
        <v>813</v>
      </c>
      <c r="B107" t="s">
        <v>1950</v>
      </c>
    </row>
    <row r="108" spans="1:2" x14ac:dyDescent="0.35">
      <c r="A108">
        <v>814</v>
      </c>
      <c r="B108" t="s">
        <v>1967</v>
      </c>
    </row>
    <row r="109" spans="1:2" x14ac:dyDescent="0.35">
      <c r="A109">
        <v>92</v>
      </c>
      <c r="B109" t="s">
        <v>1968</v>
      </c>
    </row>
    <row r="110" spans="1:2" x14ac:dyDescent="0.35">
      <c r="A110">
        <v>921</v>
      </c>
      <c r="B110" t="s">
        <v>1969</v>
      </c>
    </row>
    <row r="111" spans="1:2" x14ac:dyDescent="0.35">
      <c r="A111">
        <v>922</v>
      </c>
      <c r="B111" t="s">
        <v>1976</v>
      </c>
    </row>
    <row r="112" spans="1:2" x14ac:dyDescent="0.35">
      <c r="A112">
        <v>923</v>
      </c>
      <c r="B112" t="s">
        <v>1984</v>
      </c>
    </row>
    <row r="113" spans="1:2" x14ac:dyDescent="0.35">
      <c r="A113">
        <v>924</v>
      </c>
      <c r="B113" t="s">
        <v>1989</v>
      </c>
    </row>
    <row r="114" spans="1:2" x14ac:dyDescent="0.35">
      <c r="A114">
        <v>925</v>
      </c>
      <c r="B114" t="s">
        <v>1992</v>
      </c>
    </row>
    <row r="115" spans="1:2" x14ac:dyDescent="0.35">
      <c r="A115">
        <v>926</v>
      </c>
      <c r="B115" t="s">
        <v>1995</v>
      </c>
    </row>
    <row r="116" spans="1:2" x14ac:dyDescent="0.35">
      <c r="A116">
        <v>927</v>
      </c>
      <c r="B116" t="s">
        <v>2001</v>
      </c>
    </row>
    <row r="117" spans="1:2" x14ac:dyDescent="0.35">
      <c r="A117">
        <v>928</v>
      </c>
      <c r="B117" t="s">
        <v>2002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8"/>
  <sheetViews>
    <sheetView workbookViewId="0">
      <selection sqref="A1:B1"/>
    </sheetView>
  </sheetViews>
  <sheetFormatPr defaultRowHeight="14.5" x14ac:dyDescent="0.35"/>
  <sheetData>
    <row r="1" spans="1:2" x14ac:dyDescent="0.35">
      <c r="A1" s="61" t="s">
        <v>0</v>
      </c>
      <c r="B1" s="61" t="s">
        <v>1</v>
      </c>
    </row>
    <row r="2" spans="1:2" x14ac:dyDescent="0.35">
      <c r="A2">
        <v>11</v>
      </c>
      <c r="B2" t="s">
        <v>389</v>
      </c>
    </row>
    <row r="3" spans="1:2" x14ac:dyDescent="0.35">
      <c r="A3">
        <v>111</v>
      </c>
      <c r="B3" t="s">
        <v>390</v>
      </c>
    </row>
    <row r="4" spans="1:2" x14ac:dyDescent="0.35">
      <c r="A4">
        <v>1111</v>
      </c>
      <c r="B4" t="s">
        <v>391</v>
      </c>
    </row>
    <row r="5" spans="1:2" x14ac:dyDescent="0.35">
      <c r="A5">
        <v>1112</v>
      </c>
      <c r="B5" t="s">
        <v>404</v>
      </c>
    </row>
    <row r="6" spans="1:2" x14ac:dyDescent="0.35">
      <c r="A6">
        <v>1113</v>
      </c>
      <c r="B6" t="s">
        <v>407</v>
      </c>
    </row>
    <row r="7" spans="1:2" x14ac:dyDescent="0.35">
      <c r="A7">
        <v>1114</v>
      </c>
      <c r="B7" t="s">
        <v>419</v>
      </c>
    </row>
    <row r="8" spans="1:2" x14ac:dyDescent="0.35">
      <c r="A8">
        <v>1119</v>
      </c>
      <c r="B8" t="s">
        <v>426</v>
      </c>
    </row>
    <row r="9" spans="1:2" x14ac:dyDescent="0.35">
      <c r="A9">
        <v>112</v>
      </c>
      <c r="B9" t="s">
        <v>436</v>
      </c>
    </row>
    <row r="10" spans="1:2" x14ac:dyDescent="0.35">
      <c r="A10">
        <v>1121</v>
      </c>
      <c r="B10" t="s">
        <v>437</v>
      </c>
    </row>
    <row r="11" spans="1:2" x14ac:dyDescent="0.35">
      <c r="A11">
        <v>1122</v>
      </c>
      <c r="B11" t="s">
        <v>444</v>
      </c>
    </row>
    <row r="12" spans="1:2" x14ac:dyDescent="0.35">
      <c r="A12">
        <v>1123</v>
      </c>
      <c r="B12" t="s">
        <v>446</v>
      </c>
    </row>
    <row r="13" spans="1:2" x14ac:dyDescent="0.35">
      <c r="A13">
        <v>1124</v>
      </c>
      <c r="B13" t="s">
        <v>455</v>
      </c>
    </row>
    <row r="14" spans="1:2" x14ac:dyDescent="0.35">
      <c r="A14">
        <v>1125</v>
      </c>
      <c r="B14" t="s">
        <v>458</v>
      </c>
    </row>
    <row r="15" spans="1:2" x14ac:dyDescent="0.35">
      <c r="A15">
        <v>1129</v>
      </c>
      <c r="B15" t="s">
        <v>462</v>
      </c>
    </row>
    <row r="16" spans="1:2" x14ac:dyDescent="0.35">
      <c r="A16">
        <v>113</v>
      </c>
      <c r="B16" t="s">
        <v>468</v>
      </c>
    </row>
    <row r="17" spans="1:2" x14ac:dyDescent="0.35">
      <c r="A17">
        <v>1131</v>
      </c>
      <c r="B17" t="s">
        <v>469</v>
      </c>
    </row>
    <row r="18" spans="1:2" x14ac:dyDescent="0.35">
      <c r="A18">
        <v>1132</v>
      </c>
      <c r="B18" t="s">
        <v>470</v>
      </c>
    </row>
    <row r="19" spans="1:2" x14ac:dyDescent="0.35">
      <c r="A19">
        <v>1133</v>
      </c>
      <c r="B19" t="s">
        <v>472</v>
      </c>
    </row>
    <row r="20" spans="1:2" x14ac:dyDescent="0.35">
      <c r="A20">
        <v>114</v>
      </c>
      <c r="B20" t="s">
        <v>474</v>
      </c>
    </row>
    <row r="21" spans="1:2" x14ac:dyDescent="0.35">
      <c r="A21">
        <v>1141</v>
      </c>
      <c r="B21" t="s">
        <v>475</v>
      </c>
    </row>
    <row r="22" spans="1:2" x14ac:dyDescent="0.35">
      <c r="A22">
        <v>1142</v>
      </c>
      <c r="B22" t="s">
        <v>479</v>
      </c>
    </row>
    <row r="23" spans="1:2" x14ac:dyDescent="0.35">
      <c r="A23">
        <v>115</v>
      </c>
      <c r="B23" t="s">
        <v>480</v>
      </c>
    </row>
    <row r="24" spans="1:2" x14ac:dyDescent="0.35">
      <c r="A24">
        <v>1151</v>
      </c>
      <c r="B24" t="s">
        <v>481</v>
      </c>
    </row>
    <row r="25" spans="1:2" x14ac:dyDescent="0.35">
      <c r="A25">
        <v>1152</v>
      </c>
      <c r="B25" t="s">
        <v>488</v>
      </c>
    </row>
    <row r="26" spans="1:2" x14ac:dyDescent="0.35">
      <c r="A26">
        <v>1153</v>
      </c>
      <c r="B26" t="s">
        <v>489</v>
      </c>
    </row>
    <row r="27" spans="1:2" x14ac:dyDescent="0.35">
      <c r="A27">
        <v>21</v>
      </c>
      <c r="B27" t="s">
        <v>490</v>
      </c>
    </row>
    <row r="28" spans="1:2" x14ac:dyDescent="0.35">
      <c r="A28">
        <v>211</v>
      </c>
      <c r="B28" t="s">
        <v>491</v>
      </c>
    </row>
    <row r="29" spans="1:2" x14ac:dyDescent="0.35">
      <c r="A29">
        <v>2111</v>
      </c>
      <c r="B29" t="s">
        <v>491</v>
      </c>
    </row>
    <row r="30" spans="1:2" x14ac:dyDescent="0.35">
      <c r="A30">
        <v>212</v>
      </c>
      <c r="B30" t="s">
        <v>494</v>
      </c>
    </row>
    <row r="31" spans="1:2" x14ac:dyDescent="0.35">
      <c r="A31">
        <v>2121</v>
      </c>
      <c r="B31" t="s">
        <v>495</v>
      </c>
    </row>
    <row r="32" spans="1:2" x14ac:dyDescent="0.35">
      <c r="A32">
        <v>2122</v>
      </c>
      <c r="B32" t="s">
        <v>499</v>
      </c>
    </row>
    <row r="33" spans="1:2" x14ac:dyDescent="0.35">
      <c r="A33">
        <v>2123</v>
      </c>
      <c r="B33" t="s">
        <v>509</v>
      </c>
    </row>
    <row r="34" spans="1:2" x14ac:dyDescent="0.35">
      <c r="A34">
        <v>213</v>
      </c>
      <c r="B34" t="s">
        <v>525</v>
      </c>
    </row>
    <row r="35" spans="1:2" x14ac:dyDescent="0.35">
      <c r="A35">
        <v>2131</v>
      </c>
      <c r="B35" t="s">
        <v>525</v>
      </c>
    </row>
    <row r="36" spans="1:2" x14ac:dyDescent="0.35">
      <c r="A36">
        <v>22</v>
      </c>
      <c r="B36" t="s">
        <v>25</v>
      </c>
    </row>
    <row r="37" spans="1:2" x14ac:dyDescent="0.35">
      <c r="A37">
        <v>221</v>
      </c>
      <c r="B37" t="s">
        <v>2009</v>
      </c>
    </row>
    <row r="38" spans="1:2" x14ac:dyDescent="0.35">
      <c r="A38">
        <v>2211</v>
      </c>
      <c r="B38" t="s">
        <v>532</v>
      </c>
    </row>
    <row r="39" spans="1:2" x14ac:dyDescent="0.35">
      <c r="A39">
        <v>2212</v>
      </c>
      <c r="B39" t="s">
        <v>545</v>
      </c>
    </row>
    <row r="40" spans="1:2" x14ac:dyDescent="0.35">
      <c r="A40">
        <v>2213</v>
      </c>
      <c r="B40" t="s">
        <v>546</v>
      </c>
    </row>
    <row r="41" spans="1:2" x14ac:dyDescent="0.35">
      <c r="A41">
        <v>23</v>
      </c>
      <c r="B41" t="s">
        <v>550</v>
      </c>
    </row>
    <row r="42" spans="1:2" x14ac:dyDescent="0.35">
      <c r="A42">
        <v>236</v>
      </c>
      <c r="B42" t="s">
        <v>551</v>
      </c>
    </row>
    <row r="43" spans="1:2" x14ac:dyDescent="0.35">
      <c r="A43">
        <v>2361</v>
      </c>
      <c r="B43" t="s">
        <v>552</v>
      </c>
    </row>
    <row r="44" spans="1:2" x14ac:dyDescent="0.35">
      <c r="A44">
        <v>2362</v>
      </c>
      <c r="B44" t="s">
        <v>557</v>
      </c>
    </row>
    <row r="45" spans="1:2" x14ac:dyDescent="0.35">
      <c r="A45">
        <v>237</v>
      </c>
      <c r="B45" t="s">
        <v>562</v>
      </c>
    </row>
    <row r="46" spans="1:2" x14ac:dyDescent="0.35">
      <c r="A46">
        <v>2371</v>
      </c>
      <c r="B46" t="s">
        <v>563</v>
      </c>
    </row>
    <row r="47" spans="1:2" x14ac:dyDescent="0.35">
      <c r="A47">
        <v>2372</v>
      </c>
      <c r="B47" t="s">
        <v>570</v>
      </c>
    </row>
    <row r="48" spans="1:2" x14ac:dyDescent="0.35">
      <c r="A48">
        <v>2373</v>
      </c>
      <c r="B48" t="s">
        <v>572</v>
      </c>
    </row>
    <row r="49" spans="1:2" x14ac:dyDescent="0.35">
      <c r="A49">
        <v>2379</v>
      </c>
      <c r="B49" t="s">
        <v>574</v>
      </c>
    </row>
    <row r="50" spans="1:2" x14ac:dyDescent="0.35">
      <c r="A50">
        <v>238</v>
      </c>
      <c r="B50" t="s">
        <v>576</v>
      </c>
    </row>
    <row r="51" spans="1:2" x14ac:dyDescent="0.35">
      <c r="A51">
        <v>2381</v>
      </c>
      <c r="B51" t="s">
        <v>577</v>
      </c>
    </row>
    <row r="52" spans="1:2" x14ac:dyDescent="0.35">
      <c r="A52">
        <v>2382</v>
      </c>
      <c r="B52" t="s">
        <v>587</v>
      </c>
    </row>
    <row r="53" spans="1:2" x14ac:dyDescent="0.35">
      <c r="A53">
        <v>2383</v>
      </c>
      <c r="B53" t="s">
        <v>593</v>
      </c>
    </row>
    <row r="54" spans="1:2" x14ac:dyDescent="0.35">
      <c r="A54">
        <v>2389</v>
      </c>
      <c r="B54" t="s">
        <v>601</v>
      </c>
    </row>
    <row r="55" spans="1:2" x14ac:dyDescent="0.35">
      <c r="A55">
        <v>311</v>
      </c>
      <c r="B55" t="s">
        <v>606</v>
      </c>
    </row>
    <row r="56" spans="1:2" x14ac:dyDescent="0.35">
      <c r="A56">
        <v>3111</v>
      </c>
      <c r="B56" t="s">
        <v>607</v>
      </c>
    </row>
    <row r="57" spans="1:2" x14ac:dyDescent="0.35">
      <c r="A57">
        <v>3112</v>
      </c>
      <c r="B57" t="s">
        <v>610</v>
      </c>
    </row>
    <row r="58" spans="1:2" x14ac:dyDescent="0.35">
      <c r="A58">
        <v>3113</v>
      </c>
      <c r="B58" t="s">
        <v>620</v>
      </c>
    </row>
    <row r="59" spans="1:2" x14ac:dyDescent="0.35">
      <c r="A59">
        <v>3114</v>
      </c>
      <c r="B59" t="s">
        <v>628</v>
      </c>
    </row>
    <row r="60" spans="1:2" x14ac:dyDescent="0.35">
      <c r="A60">
        <v>3115</v>
      </c>
      <c r="B60" t="s">
        <v>636</v>
      </c>
    </row>
    <row r="61" spans="1:2" x14ac:dyDescent="0.35">
      <c r="A61">
        <v>3116</v>
      </c>
      <c r="B61" t="s">
        <v>643</v>
      </c>
    </row>
    <row r="62" spans="1:2" x14ac:dyDescent="0.35">
      <c r="A62">
        <v>3117</v>
      </c>
      <c r="B62" t="s">
        <v>648</v>
      </c>
    </row>
    <row r="63" spans="1:2" x14ac:dyDescent="0.35">
      <c r="A63">
        <v>3118</v>
      </c>
      <c r="B63" t="s">
        <v>649</v>
      </c>
    </row>
    <row r="64" spans="1:2" x14ac:dyDescent="0.35">
      <c r="A64">
        <v>3119</v>
      </c>
      <c r="B64" t="s">
        <v>658</v>
      </c>
    </row>
    <row r="65" spans="1:2" x14ac:dyDescent="0.35">
      <c r="A65">
        <v>312</v>
      </c>
      <c r="B65" t="s">
        <v>671</v>
      </c>
    </row>
    <row r="66" spans="1:2" x14ac:dyDescent="0.35">
      <c r="A66">
        <v>3121</v>
      </c>
      <c r="B66" t="s">
        <v>672</v>
      </c>
    </row>
    <row r="67" spans="1:2" x14ac:dyDescent="0.35">
      <c r="A67">
        <v>3122</v>
      </c>
      <c r="B67" t="s">
        <v>682</v>
      </c>
    </row>
    <row r="68" spans="1:2" x14ac:dyDescent="0.35">
      <c r="A68">
        <v>313</v>
      </c>
      <c r="B68" t="s">
        <v>684</v>
      </c>
    </row>
    <row r="69" spans="1:2" x14ac:dyDescent="0.35">
      <c r="A69">
        <v>3131</v>
      </c>
      <c r="B69" t="s">
        <v>685</v>
      </c>
    </row>
    <row r="70" spans="1:2" x14ac:dyDescent="0.35">
      <c r="A70">
        <v>3132</v>
      </c>
      <c r="B70" t="s">
        <v>687</v>
      </c>
    </row>
    <row r="71" spans="1:2" x14ac:dyDescent="0.35">
      <c r="A71">
        <v>3133</v>
      </c>
      <c r="B71" t="s">
        <v>692</v>
      </c>
    </row>
    <row r="72" spans="1:2" x14ac:dyDescent="0.35">
      <c r="A72">
        <v>314</v>
      </c>
      <c r="B72" t="s">
        <v>696</v>
      </c>
    </row>
    <row r="73" spans="1:2" x14ac:dyDescent="0.35">
      <c r="A73">
        <v>3141</v>
      </c>
      <c r="B73" t="s">
        <v>697</v>
      </c>
    </row>
    <row r="74" spans="1:2" x14ac:dyDescent="0.35">
      <c r="A74">
        <v>3149</v>
      </c>
      <c r="B74" t="s">
        <v>700</v>
      </c>
    </row>
    <row r="75" spans="1:2" x14ac:dyDescent="0.35">
      <c r="A75">
        <v>315</v>
      </c>
      <c r="B75" t="s">
        <v>706</v>
      </c>
    </row>
    <row r="76" spans="1:2" x14ac:dyDescent="0.35">
      <c r="A76">
        <v>3151</v>
      </c>
      <c r="B76" t="s">
        <v>707</v>
      </c>
    </row>
    <row r="77" spans="1:2" x14ac:dyDescent="0.35">
      <c r="A77">
        <v>3152</v>
      </c>
      <c r="B77" t="s">
        <v>711</v>
      </c>
    </row>
    <row r="78" spans="1:2" x14ac:dyDescent="0.35">
      <c r="A78">
        <v>3159</v>
      </c>
      <c r="B78" t="s">
        <v>717</v>
      </c>
    </row>
    <row r="79" spans="1:2" x14ac:dyDescent="0.35">
      <c r="A79">
        <v>316</v>
      </c>
      <c r="B79" t="s">
        <v>719</v>
      </c>
    </row>
    <row r="80" spans="1:2" x14ac:dyDescent="0.35">
      <c r="A80">
        <v>3161</v>
      </c>
      <c r="B80" t="s">
        <v>720</v>
      </c>
    </row>
    <row r="81" spans="1:2" x14ac:dyDescent="0.35">
      <c r="A81">
        <v>3162</v>
      </c>
      <c r="B81" t="s">
        <v>721</v>
      </c>
    </row>
    <row r="82" spans="1:2" x14ac:dyDescent="0.35">
      <c r="A82">
        <v>3169</v>
      </c>
      <c r="B82" t="s">
        <v>723</v>
      </c>
    </row>
    <row r="83" spans="1:2" x14ac:dyDescent="0.35">
      <c r="A83">
        <v>321</v>
      </c>
      <c r="B83" t="s">
        <v>726</v>
      </c>
    </row>
    <row r="84" spans="1:2" x14ac:dyDescent="0.35">
      <c r="A84">
        <v>3211</v>
      </c>
      <c r="B84" t="s">
        <v>727</v>
      </c>
    </row>
    <row r="85" spans="1:2" x14ac:dyDescent="0.35">
      <c r="A85">
        <v>3212</v>
      </c>
      <c r="B85" t="s">
        <v>730</v>
      </c>
    </row>
    <row r="86" spans="1:2" x14ac:dyDescent="0.35">
      <c r="A86">
        <v>3219</v>
      </c>
      <c r="B86" t="s">
        <v>736</v>
      </c>
    </row>
    <row r="87" spans="1:2" x14ac:dyDescent="0.35">
      <c r="A87">
        <v>322</v>
      </c>
      <c r="B87" t="s">
        <v>746</v>
      </c>
    </row>
    <row r="88" spans="1:2" x14ac:dyDescent="0.35">
      <c r="A88">
        <v>3221</v>
      </c>
      <c r="B88" t="s">
        <v>747</v>
      </c>
    </row>
    <row r="89" spans="1:2" x14ac:dyDescent="0.35">
      <c r="A89">
        <v>3222</v>
      </c>
      <c r="B89" t="s">
        <v>755</v>
      </c>
    </row>
    <row r="90" spans="1:2" x14ac:dyDescent="0.35">
      <c r="A90">
        <v>323</v>
      </c>
      <c r="B90" t="s">
        <v>765</v>
      </c>
    </row>
    <row r="91" spans="1:2" x14ac:dyDescent="0.35">
      <c r="A91">
        <v>3231</v>
      </c>
      <c r="B91" t="s">
        <v>765</v>
      </c>
    </row>
    <row r="92" spans="1:2" x14ac:dyDescent="0.35">
      <c r="A92">
        <v>324</v>
      </c>
      <c r="B92" t="s">
        <v>771</v>
      </c>
    </row>
    <row r="93" spans="1:2" x14ac:dyDescent="0.35">
      <c r="A93">
        <v>3241</v>
      </c>
      <c r="B93" t="s">
        <v>771</v>
      </c>
    </row>
    <row r="94" spans="1:2" x14ac:dyDescent="0.35">
      <c r="A94">
        <v>325</v>
      </c>
      <c r="B94" t="s">
        <v>779</v>
      </c>
    </row>
    <row r="95" spans="1:2" x14ac:dyDescent="0.35">
      <c r="A95">
        <v>3251</v>
      </c>
      <c r="B95" t="s">
        <v>780</v>
      </c>
    </row>
    <row r="96" spans="1:2" x14ac:dyDescent="0.35">
      <c r="A96">
        <v>3252</v>
      </c>
      <c r="B96" t="s">
        <v>790</v>
      </c>
    </row>
    <row r="97" spans="1:2" x14ac:dyDescent="0.35">
      <c r="A97">
        <v>3253</v>
      </c>
      <c r="B97" t="s">
        <v>795</v>
      </c>
    </row>
    <row r="98" spans="1:2" x14ac:dyDescent="0.35">
      <c r="A98">
        <v>3254</v>
      </c>
      <c r="B98" t="s">
        <v>801</v>
      </c>
    </row>
    <row r="99" spans="1:2" x14ac:dyDescent="0.35">
      <c r="A99">
        <v>3255</v>
      </c>
      <c r="B99" t="s">
        <v>806</v>
      </c>
    </row>
    <row r="100" spans="1:2" x14ac:dyDescent="0.35">
      <c r="A100">
        <v>3256</v>
      </c>
      <c r="B100" t="s">
        <v>809</v>
      </c>
    </row>
    <row r="101" spans="1:2" x14ac:dyDescent="0.35">
      <c r="A101">
        <v>3259</v>
      </c>
      <c r="B101" t="s">
        <v>815</v>
      </c>
    </row>
    <row r="102" spans="1:2" x14ac:dyDescent="0.35">
      <c r="A102">
        <v>326</v>
      </c>
      <c r="B102" t="s">
        <v>822</v>
      </c>
    </row>
    <row r="103" spans="1:2" x14ac:dyDescent="0.35">
      <c r="A103">
        <v>3261</v>
      </c>
      <c r="B103" t="s">
        <v>823</v>
      </c>
    </row>
    <row r="104" spans="1:2" x14ac:dyDescent="0.35">
      <c r="A104">
        <v>3262</v>
      </c>
      <c r="B104" t="s">
        <v>838</v>
      </c>
    </row>
    <row r="105" spans="1:2" x14ac:dyDescent="0.35">
      <c r="A105">
        <v>327</v>
      </c>
      <c r="B105" t="s">
        <v>846</v>
      </c>
    </row>
    <row r="106" spans="1:2" x14ac:dyDescent="0.35">
      <c r="A106">
        <v>3271</v>
      </c>
      <c r="B106" t="s">
        <v>847</v>
      </c>
    </row>
    <row r="107" spans="1:2" x14ac:dyDescent="0.35">
      <c r="A107">
        <v>3272</v>
      </c>
      <c r="B107" t="s">
        <v>852</v>
      </c>
    </row>
    <row r="108" spans="1:2" x14ac:dyDescent="0.35">
      <c r="A108">
        <v>3273</v>
      </c>
      <c r="B108" t="s">
        <v>857</v>
      </c>
    </row>
    <row r="109" spans="1:2" x14ac:dyDescent="0.35">
      <c r="A109">
        <v>3274</v>
      </c>
      <c r="B109" t="s">
        <v>865</v>
      </c>
    </row>
    <row r="110" spans="1:2" x14ac:dyDescent="0.35">
      <c r="A110">
        <v>3279</v>
      </c>
      <c r="B110" t="s">
        <v>868</v>
      </c>
    </row>
    <row r="111" spans="1:2" x14ac:dyDescent="0.35">
      <c r="A111">
        <v>331</v>
      </c>
      <c r="B111" t="s">
        <v>875</v>
      </c>
    </row>
    <row r="112" spans="1:2" x14ac:dyDescent="0.35">
      <c r="A112">
        <v>3311</v>
      </c>
      <c r="B112" t="s">
        <v>876</v>
      </c>
    </row>
    <row r="113" spans="1:2" x14ac:dyDescent="0.35">
      <c r="A113">
        <v>3312</v>
      </c>
      <c r="B113" t="s">
        <v>878</v>
      </c>
    </row>
    <row r="114" spans="1:2" x14ac:dyDescent="0.35">
      <c r="A114">
        <v>3313</v>
      </c>
      <c r="B114" t="s">
        <v>883</v>
      </c>
    </row>
    <row r="115" spans="1:2" x14ac:dyDescent="0.35">
      <c r="A115">
        <v>3314</v>
      </c>
      <c r="B115" t="s">
        <v>888</v>
      </c>
    </row>
    <row r="116" spans="1:2" x14ac:dyDescent="0.35">
      <c r="A116">
        <v>3315</v>
      </c>
      <c r="B116" t="s">
        <v>895</v>
      </c>
    </row>
    <row r="117" spans="1:2" x14ac:dyDescent="0.35">
      <c r="A117">
        <v>332</v>
      </c>
      <c r="B117" t="s">
        <v>904</v>
      </c>
    </row>
    <row r="118" spans="1:2" x14ac:dyDescent="0.35">
      <c r="A118">
        <v>3321</v>
      </c>
      <c r="B118" t="s">
        <v>905</v>
      </c>
    </row>
    <row r="119" spans="1:2" x14ac:dyDescent="0.35">
      <c r="A119">
        <v>3322</v>
      </c>
      <c r="B119" t="s">
        <v>911</v>
      </c>
    </row>
    <row r="120" spans="1:2" x14ac:dyDescent="0.35">
      <c r="A120">
        <v>3323</v>
      </c>
      <c r="B120" t="s">
        <v>914</v>
      </c>
    </row>
    <row r="121" spans="1:2" x14ac:dyDescent="0.35">
      <c r="A121">
        <v>3324</v>
      </c>
      <c r="B121" t="s">
        <v>923</v>
      </c>
    </row>
    <row r="122" spans="1:2" x14ac:dyDescent="0.35">
      <c r="A122">
        <v>3325</v>
      </c>
      <c r="B122" t="s">
        <v>929</v>
      </c>
    </row>
    <row r="123" spans="1:2" x14ac:dyDescent="0.35">
      <c r="A123">
        <v>3326</v>
      </c>
      <c r="B123" t="s">
        <v>930</v>
      </c>
    </row>
    <row r="124" spans="1:2" x14ac:dyDescent="0.35">
      <c r="A124">
        <v>3327</v>
      </c>
      <c r="B124" t="s">
        <v>933</v>
      </c>
    </row>
    <row r="125" spans="1:2" x14ac:dyDescent="0.35">
      <c r="A125">
        <v>3328</v>
      </c>
      <c r="B125" t="s">
        <v>938</v>
      </c>
    </row>
    <row r="126" spans="1:2" x14ac:dyDescent="0.35">
      <c r="A126">
        <v>3329</v>
      </c>
      <c r="B126" t="s">
        <v>942</v>
      </c>
    </row>
    <row r="127" spans="1:2" x14ac:dyDescent="0.35">
      <c r="A127">
        <v>333</v>
      </c>
      <c r="B127" t="s">
        <v>955</v>
      </c>
    </row>
    <row r="128" spans="1:2" x14ac:dyDescent="0.35">
      <c r="A128">
        <v>3331</v>
      </c>
      <c r="B128" t="s">
        <v>956</v>
      </c>
    </row>
    <row r="129" spans="1:2" x14ac:dyDescent="0.35">
      <c r="A129">
        <v>3332</v>
      </c>
      <c r="B129" t="s">
        <v>964</v>
      </c>
    </row>
    <row r="130" spans="1:2" x14ac:dyDescent="0.35">
      <c r="A130">
        <v>3333</v>
      </c>
      <c r="B130" t="s">
        <v>970</v>
      </c>
    </row>
    <row r="131" spans="1:2" x14ac:dyDescent="0.35">
      <c r="A131">
        <v>3334</v>
      </c>
      <c r="B131" t="s">
        <v>974</v>
      </c>
    </row>
    <row r="132" spans="1:2" x14ac:dyDescent="0.35">
      <c r="A132">
        <v>3335</v>
      </c>
      <c r="B132" t="s">
        <v>978</v>
      </c>
    </row>
    <row r="133" spans="1:2" x14ac:dyDescent="0.35">
      <c r="A133">
        <v>3336</v>
      </c>
      <c r="B133" t="s">
        <v>984</v>
      </c>
    </row>
    <row r="134" spans="1:2" x14ac:dyDescent="0.35">
      <c r="A134">
        <v>3339</v>
      </c>
      <c r="B134" t="s">
        <v>989</v>
      </c>
    </row>
    <row r="135" spans="1:2" x14ac:dyDescent="0.35">
      <c r="A135">
        <v>334</v>
      </c>
      <c r="B135" t="s">
        <v>1007</v>
      </c>
    </row>
    <row r="136" spans="1:2" x14ac:dyDescent="0.35">
      <c r="A136">
        <v>3341</v>
      </c>
      <c r="B136" t="s">
        <v>1008</v>
      </c>
    </row>
    <row r="137" spans="1:2" x14ac:dyDescent="0.35">
      <c r="A137">
        <v>3342</v>
      </c>
      <c r="B137" t="s">
        <v>1012</v>
      </c>
    </row>
    <row r="138" spans="1:2" x14ac:dyDescent="0.35">
      <c r="A138">
        <v>3343</v>
      </c>
      <c r="B138" t="s">
        <v>1016</v>
      </c>
    </row>
    <row r="139" spans="1:2" x14ac:dyDescent="0.35">
      <c r="A139">
        <v>3344</v>
      </c>
      <c r="B139" t="s">
        <v>1017</v>
      </c>
    </row>
    <row r="140" spans="1:2" x14ac:dyDescent="0.35">
      <c r="A140">
        <v>3345</v>
      </c>
      <c r="B140" t="s">
        <v>1024</v>
      </c>
    </row>
    <row r="141" spans="1:2" x14ac:dyDescent="0.35">
      <c r="A141">
        <v>3346</v>
      </c>
      <c r="B141" t="s">
        <v>1034</v>
      </c>
    </row>
    <row r="142" spans="1:2" x14ac:dyDescent="0.35">
      <c r="A142">
        <v>335</v>
      </c>
      <c r="B142" t="s">
        <v>1037</v>
      </c>
    </row>
    <row r="143" spans="1:2" x14ac:dyDescent="0.35">
      <c r="A143">
        <v>3351</v>
      </c>
      <c r="B143" t="s">
        <v>1038</v>
      </c>
    </row>
    <row r="144" spans="1:2" x14ac:dyDescent="0.35">
      <c r="A144">
        <v>3352</v>
      </c>
      <c r="B144" t="s">
        <v>1044</v>
      </c>
    </row>
    <row r="145" spans="1:2" x14ac:dyDescent="0.35">
      <c r="A145">
        <v>3353</v>
      </c>
      <c r="B145" t="s">
        <v>1047</v>
      </c>
    </row>
    <row r="146" spans="1:2" x14ac:dyDescent="0.35">
      <c r="A146">
        <v>3359</v>
      </c>
      <c r="B146" t="s">
        <v>1052</v>
      </c>
    </row>
    <row r="147" spans="1:2" x14ac:dyDescent="0.35">
      <c r="A147">
        <v>336</v>
      </c>
      <c r="B147" t="s">
        <v>1065</v>
      </c>
    </row>
    <row r="148" spans="1:2" x14ac:dyDescent="0.35">
      <c r="A148">
        <v>3361</v>
      </c>
      <c r="B148" t="s">
        <v>1066</v>
      </c>
    </row>
    <row r="149" spans="1:2" x14ac:dyDescent="0.35">
      <c r="A149">
        <v>3362</v>
      </c>
      <c r="B149" t="s">
        <v>1071</v>
      </c>
    </row>
    <row r="150" spans="1:2" x14ac:dyDescent="0.35">
      <c r="A150">
        <v>3363</v>
      </c>
      <c r="B150" t="s">
        <v>1076</v>
      </c>
    </row>
    <row r="151" spans="1:2" x14ac:dyDescent="0.35">
      <c r="A151">
        <v>3364</v>
      </c>
      <c r="B151" t="s">
        <v>1085</v>
      </c>
    </row>
    <row r="152" spans="1:2" x14ac:dyDescent="0.35">
      <c r="A152">
        <v>3365</v>
      </c>
      <c r="B152" t="s">
        <v>1092</v>
      </c>
    </row>
    <row r="153" spans="1:2" x14ac:dyDescent="0.35">
      <c r="A153">
        <v>3366</v>
      </c>
      <c r="B153" t="s">
        <v>1093</v>
      </c>
    </row>
    <row r="154" spans="1:2" x14ac:dyDescent="0.35">
      <c r="A154">
        <v>3369</v>
      </c>
      <c r="B154" t="s">
        <v>1096</v>
      </c>
    </row>
    <row r="155" spans="1:2" x14ac:dyDescent="0.35">
      <c r="A155">
        <v>337</v>
      </c>
      <c r="B155" t="s">
        <v>1100</v>
      </c>
    </row>
    <row r="156" spans="1:2" x14ac:dyDescent="0.35">
      <c r="A156">
        <v>3371</v>
      </c>
      <c r="B156" t="s">
        <v>1101</v>
      </c>
    </row>
    <row r="157" spans="1:2" x14ac:dyDescent="0.35">
      <c r="A157">
        <v>3372</v>
      </c>
      <c r="B157" t="s">
        <v>1109</v>
      </c>
    </row>
    <row r="158" spans="1:2" x14ac:dyDescent="0.35">
      <c r="A158">
        <v>3379</v>
      </c>
      <c r="B158" t="s">
        <v>1114</v>
      </c>
    </row>
    <row r="159" spans="1:2" x14ac:dyDescent="0.35">
      <c r="A159">
        <v>339</v>
      </c>
      <c r="B159" t="s">
        <v>1117</v>
      </c>
    </row>
    <row r="160" spans="1:2" x14ac:dyDescent="0.35">
      <c r="A160">
        <v>3391</v>
      </c>
      <c r="B160" t="s">
        <v>1118</v>
      </c>
    </row>
    <row r="161" spans="1:2" x14ac:dyDescent="0.35">
      <c r="A161">
        <v>3399</v>
      </c>
      <c r="B161" t="s">
        <v>1124</v>
      </c>
    </row>
    <row r="162" spans="1:2" x14ac:dyDescent="0.35">
      <c r="A162">
        <v>42</v>
      </c>
      <c r="B162" t="s">
        <v>1138</v>
      </c>
    </row>
    <row r="163" spans="1:2" x14ac:dyDescent="0.35">
      <c r="A163">
        <v>423</v>
      </c>
      <c r="B163" t="s">
        <v>1139</v>
      </c>
    </row>
    <row r="164" spans="1:2" x14ac:dyDescent="0.35">
      <c r="A164">
        <v>4231</v>
      </c>
      <c r="B164" t="s">
        <v>1140</v>
      </c>
    </row>
    <row r="165" spans="1:2" x14ac:dyDescent="0.35">
      <c r="A165">
        <v>4232</v>
      </c>
      <c r="B165" t="s">
        <v>1145</v>
      </c>
    </row>
    <row r="166" spans="1:2" x14ac:dyDescent="0.35">
      <c r="A166">
        <v>4233</v>
      </c>
      <c r="B166" t="s">
        <v>1148</v>
      </c>
    </row>
    <row r="167" spans="1:2" x14ac:dyDescent="0.35">
      <c r="A167">
        <v>4234</v>
      </c>
      <c r="B167" t="s">
        <v>1153</v>
      </c>
    </row>
    <row r="168" spans="1:2" x14ac:dyDescent="0.35">
      <c r="A168">
        <v>4235</v>
      </c>
      <c r="B168" t="s">
        <v>1161</v>
      </c>
    </row>
    <row r="169" spans="1:2" x14ac:dyDescent="0.35">
      <c r="A169">
        <v>4236</v>
      </c>
      <c r="B169" t="s">
        <v>1164</v>
      </c>
    </row>
    <row r="170" spans="1:2" x14ac:dyDescent="0.35">
      <c r="A170">
        <v>4237</v>
      </c>
      <c r="B170" t="s">
        <v>1168</v>
      </c>
    </row>
    <row r="171" spans="1:2" x14ac:dyDescent="0.35">
      <c r="A171">
        <v>4238</v>
      </c>
      <c r="B171" t="s">
        <v>1173</v>
      </c>
    </row>
    <row r="172" spans="1:2" x14ac:dyDescent="0.35">
      <c r="A172">
        <v>4239</v>
      </c>
      <c r="B172" t="s">
        <v>1181</v>
      </c>
    </row>
    <row r="173" spans="1:2" x14ac:dyDescent="0.35">
      <c r="A173">
        <v>424</v>
      </c>
      <c r="B173" t="s">
        <v>1188</v>
      </c>
    </row>
    <row r="174" spans="1:2" x14ac:dyDescent="0.35">
      <c r="A174">
        <v>4241</v>
      </c>
      <c r="B174" t="s">
        <v>1189</v>
      </c>
    </row>
    <row r="175" spans="1:2" x14ac:dyDescent="0.35">
      <c r="A175">
        <v>4242</v>
      </c>
      <c r="B175" t="s">
        <v>1193</v>
      </c>
    </row>
    <row r="176" spans="1:2" x14ac:dyDescent="0.35">
      <c r="A176">
        <v>4243</v>
      </c>
      <c r="B176" t="s">
        <v>1194</v>
      </c>
    </row>
    <row r="177" spans="1:2" x14ac:dyDescent="0.35">
      <c r="A177">
        <v>4244</v>
      </c>
      <c r="B177" t="s">
        <v>1199</v>
      </c>
    </row>
    <row r="178" spans="1:2" x14ac:dyDescent="0.35">
      <c r="A178">
        <v>4245</v>
      </c>
      <c r="B178" t="s">
        <v>1209</v>
      </c>
    </row>
    <row r="179" spans="1:2" x14ac:dyDescent="0.35">
      <c r="A179">
        <v>4246</v>
      </c>
      <c r="B179" t="s">
        <v>1213</v>
      </c>
    </row>
    <row r="180" spans="1:2" x14ac:dyDescent="0.35">
      <c r="A180">
        <v>4247</v>
      </c>
      <c r="B180" t="s">
        <v>1216</v>
      </c>
    </row>
    <row r="181" spans="1:2" x14ac:dyDescent="0.35">
      <c r="A181">
        <v>4248</v>
      </c>
      <c r="B181" t="s">
        <v>1219</v>
      </c>
    </row>
    <row r="182" spans="1:2" x14ac:dyDescent="0.35">
      <c r="A182">
        <v>4249</v>
      </c>
      <c r="B182" t="s">
        <v>1222</v>
      </c>
    </row>
    <row r="183" spans="1:2" x14ac:dyDescent="0.35">
      <c r="A183">
        <v>425</v>
      </c>
      <c r="B183" t="s">
        <v>1229</v>
      </c>
    </row>
    <row r="184" spans="1:2" x14ac:dyDescent="0.35">
      <c r="A184">
        <v>4251</v>
      </c>
      <c r="B184" t="s">
        <v>1229</v>
      </c>
    </row>
    <row r="185" spans="1:2" x14ac:dyDescent="0.35">
      <c r="A185">
        <v>441</v>
      </c>
      <c r="B185" t="s">
        <v>1234</v>
      </c>
    </row>
    <row r="186" spans="1:2" x14ac:dyDescent="0.35">
      <c r="A186">
        <v>4411</v>
      </c>
      <c r="B186" t="s">
        <v>1235</v>
      </c>
    </row>
    <row r="187" spans="1:2" x14ac:dyDescent="0.35">
      <c r="A187">
        <v>4412</v>
      </c>
      <c r="B187" t="s">
        <v>1238</v>
      </c>
    </row>
    <row r="188" spans="1:2" x14ac:dyDescent="0.35">
      <c r="A188">
        <v>4413</v>
      </c>
      <c r="B188" t="s">
        <v>1243</v>
      </c>
    </row>
    <row r="189" spans="1:2" x14ac:dyDescent="0.35">
      <c r="A189">
        <v>442</v>
      </c>
      <c r="B189" t="s">
        <v>1246</v>
      </c>
    </row>
    <row r="190" spans="1:2" x14ac:dyDescent="0.35">
      <c r="A190">
        <v>4421</v>
      </c>
      <c r="B190" t="s">
        <v>1247</v>
      </c>
    </row>
    <row r="191" spans="1:2" x14ac:dyDescent="0.35">
      <c r="A191">
        <v>4422</v>
      </c>
      <c r="B191" t="s">
        <v>1248</v>
      </c>
    </row>
    <row r="192" spans="1:2" x14ac:dyDescent="0.35">
      <c r="A192">
        <v>443</v>
      </c>
      <c r="B192" t="s">
        <v>1253</v>
      </c>
    </row>
    <row r="193" spans="1:2" x14ac:dyDescent="0.35">
      <c r="A193">
        <v>4431</v>
      </c>
      <c r="B193" t="s">
        <v>1253</v>
      </c>
    </row>
    <row r="194" spans="1:2" x14ac:dyDescent="0.35">
      <c r="A194">
        <v>444</v>
      </c>
      <c r="B194" t="s">
        <v>1256</v>
      </c>
    </row>
    <row r="195" spans="1:2" x14ac:dyDescent="0.35">
      <c r="A195">
        <v>4441</v>
      </c>
      <c r="B195" t="s">
        <v>1257</v>
      </c>
    </row>
    <row r="196" spans="1:2" x14ac:dyDescent="0.35">
      <c r="A196">
        <v>4442</v>
      </c>
      <c r="B196" t="s">
        <v>1262</v>
      </c>
    </row>
    <row r="197" spans="1:2" x14ac:dyDescent="0.35">
      <c r="A197">
        <v>445</v>
      </c>
      <c r="B197" t="s">
        <v>1265</v>
      </c>
    </row>
    <row r="198" spans="1:2" x14ac:dyDescent="0.35">
      <c r="A198">
        <v>4451</v>
      </c>
      <c r="B198" t="s">
        <v>1266</v>
      </c>
    </row>
    <row r="199" spans="1:2" x14ac:dyDescent="0.35">
      <c r="A199">
        <v>4452</v>
      </c>
      <c r="B199" t="s">
        <v>1269</v>
      </c>
    </row>
    <row r="200" spans="1:2" x14ac:dyDescent="0.35">
      <c r="A200">
        <v>4453</v>
      </c>
      <c r="B200" t="s">
        <v>1277</v>
      </c>
    </row>
    <row r="201" spans="1:2" x14ac:dyDescent="0.35">
      <c r="A201">
        <v>446</v>
      </c>
      <c r="B201" t="s">
        <v>1278</v>
      </c>
    </row>
    <row r="202" spans="1:2" x14ac:dyDescent="0.35">
      <c r="A202">
        <v>4461</v>
      </c>
      <c r="B202" t="s">
        <v>1278</v>
      </c>
    </row>
    <row r="203" spans="1:2" x14ac:dyDescent="0.35">
      <c r="A203">
        <v>447</v>
      </c>
      <c r="B203" t="s">
        <v>1285</v>
      </c>
    </row>
    <row r="204" spans="1:2" x14ac:dyDescent="0.35">
      <c r="A204">
        <v>4471</v>
      </c>
      <c r="B204" t="s">
        <v>1285</v>
      </c>
    </row>
    <row r="205" spans="1:2" x14ac:dyDescent="0.35">
      <c r="A205">
        <v>448</v>
      </c>
      <c r="B205" t="s">
        <v>1288</v>
      </c>
    </row>
    <row r="206" spans="1:2" x14ac:dyDescent="0.35">
      <c r="A206">
        <v>4481</v>
      </c>
      <c r="B206" t="s">
        <v>1289</v>
      </c>
    </row>
    <row r="207" spans="1:2" x14ac:dyDescent="0.35">
      <c r="A207">
        <v>4482</v>
      </c>
      <c r="B207" t="s">
        <v>1296</v>
      </c>
    </row>
    <row r="208" spans="1:2" x14ac:dyDescent="0.35">
      <c r="A208">
        <v>4483</v>
      </c>
      <c r="B208" t="s">
        <v>1297</v>
      </c>
    </row>
    <row r="209" spans="1:2" x14ac:dyDescent="0.35">
      <c r="A209">
        <v>451</v>
      </c>
      <c r="B209" t="s">
        <v>1300</v>
      </c>
    </row>
    <row r="210" spans="1:2" x14ac:dyDescent="0.35">
      <c r="A210">
        <v>4511</v>
      </c>
      <c r="B210" t="s">
        <v>1301</v>
      </c>
    </row>
    <row r="211" spans="1:2" x14ac:dyDescent="0.35">
      <c r="A211">
        <v>4512</v>
      </c>
      <c r="B211" t="s">
        <v>1306</v>
      </c>
    </row>
    <row r="212" spans="1:2" x14ac:dyDescent="0.35">
      <c r="A212">
        <v>452</v>
      </c>
      <c r="B212" t="s">
        <v>1309</v>
      </c>
    </row>
    <row r="213" spans="1:2" x14ac:dyDescent="0.35">
      <c r="A213">
        <v>4522</v>
      </c>
      <c r="B213" t="s">
        <v>1310</v>
      </c>
    </row>
    <row r="214" spans="1:2" x14ac:dyDescent="0.35">
      <c r="A214">
        <v>4523</v>
      </c>
      <c r="B214" t="s">
        <v>1311</v>
      </c>
    </row>
    <row r="215" spans="1:2" x14ac:dyDescent="0.35">
      <c r="A215">
        <v>453</v>
      </c>
      <c r="B215" t="s">
        <v>1314</v>
      </c>
    </row>
    <row r="216" spans="1:2" x14ac:dyDescent="0.35">
      <c r="A216">
        <v>4531</v>
      </c>
      <c r="B216" t="s">
        <v>1315</v>
      </c>
    </row>
    <row r="217" spans="1:2" x14ac:dyDescent="0.35">
      <c r="A217">
        <v>4532</v>
      </c>
      <c r="B217" t="s">
        <v>1316</v>
      </c>
    </row>
    <row r="218" spans="1:2" x14ac:dyDescent="0.35">
      <c r="A218">
        <v>4533</v>
      </c>
      <c r="B218" t="s">
        <v>1319</v>
      </c>
    </row>
    <row r="219" spans="1:2" x14ac:dyDescent="0.35">
      <c r="A219">
        <v>4539</v>
      </c>
      <c r="B219" t="s">
        <v>1320</v>
      </c>
    </row>
    <row r="220" spans="1:2" x14ac:dyDescent="0.35">
      <c r="A220">
        <v>454</v>
      </c>
      <c r="B220" t="s">
        <v>1327</v>
      </c>
    </row>
    <row r="221" spans="1:2" x14ac:dyDescent="0.35">
      <c r="A221">
        <v>4541</v>
      </c>
      <c r="B221" t="s">
        <v>1328</v>
      </c>
    </row>
    <row r="222" spans="1:2" x14ac:dyDescent="0.35">
      <c r="A222">
        <v>4542</v>
      </c>
      <c r="B222" t="s">
        <v>1329</v>
      </c>
    </row>
    <row r="223" spans="1:2" x14ac:dyDescent="0.35">
      <c r="A223">
        <v>4543</v>
      </c>
      <c r="B223" t="s">
        <v>1330</v>
      </c>
    </row>
    <row r="224" spans="1:2" x14ac:dyDescent="0.35">
      <c r="A224">
        <v>481</v>
      </c>
      <c r="B224" t="s">
        <v>1335</v>
      </c>
    </row>
    <row r="225" spans="1:2" x14ac:dyDescent="0.35">
      <c r="A225">
        <v>4811</v>
      </c>
      <c r="B225" t="s">
        <v>1336</v>
      </c>
    </row>
    <row r="226" spans="1:2" x14ac:dyDescent="0.35">
      <c r="A226">
        <v>4812</v>
      </c>
      <c r="B226" t="s">
        <v>1339</v>
      </c>
    </row>
    <row r="227" spans="1:2" x14ac:dyDescent="0.35">
      <c r="A227">
        <v>482</v>
      </c>
      <c r="B227" t="s">
        <v>1343</v>
      </c>
    </row>
    <row r="228" spans="1:2" x14ac:dyDescent="0.35">
      <c r="A228">
        <v>4821</v>
      </c>
      <c r="B228" t="s">
        <v>1343</v>
      </c>
    </row>
    <row r="229" spans="1:2" x14ac:dyDescent="0.35">
      <c r="A229">
        <v>483</v>
      </c>
      <c r="B229" t="s">
        <v>1346</v>
      </c>
    </row>
    <row r="230" spans="1:2" x14ac:dyDescent="0.35">
      <c r="A230">
        <v>4831</v>
      </c>
      <c r="B230" t="s">
        <v>1347</v>
      </c>
    </row>
    <row r="231" spans="1:2" x14ac:dyDescent="0.35">
      <c r="A231">
        <v>4832</v>
      </c>
      <c r="B231" t="s">
        <v>1352</v>
      </c>
    </row>
    <row r="232" spans="1:2" x14ac:dyDescent="0.35">
      <c r="A232">
        <v>484</v>
      </c>
      <c r="B232" t="s">
        <v>1355</v>
      </c>
    </row>
    <row r="233" spans="1:2" x14ac:dyDescent="0.35">
      <c r="A233">
        <v>4841</v>
      </c>
      <c r="B233" t="s">
        <v>1356</v>
      </c>
    </row>
    <row r="234" spans="1:2" x14ac:dyDescent="0.35">
      <c r="A234">
        <v>4842</v>
      </c>
      <c r="B234" t="s">
        <v>1362</v>
      </c>
    </row>
    <row r="235" spans="1:2" x14ac:dyDescent="0.35">
      <c r="A235">
        <v>485</v>
      </c>
      <c r="B235" t="s">
        <v>1368</v>
      </c>
    </row>
    <row r="236" spans="1:2" x14ac:dyDescent="0.35">
      <c r="A236">
        <v>4851</v>
      </c>
      <c r="B236" t="s">
        <v>1369</v>
      </c>
    </row>
    <row r="237" spans="1:2" x14ac:dyDescent="0.35">
      <c r="A237">
        <v>4852</v>
      </c>
      <c r="B237" t="s">
        <v>1374</v>
      </c>
    </row>
    <row r="238" spans="1:2" x14ac:dyDescent="0.35">
      <c r="A238">
        <v>4853</v>
      </c>
      <c r="B238" t="s">
        <v>1375</v>
      </c>
    </row>
    <row r="239" spans="1:2" x14ac:dyDescent="0.35">
      <c r="A239">
        <v>4854</v>
      </c>
      <c r="B239" t="s">
        <v>1379</v>
      </c>
    </row>
    <row r="240" spans="1:2" x14ac:dyDescent="0.35">
      <c r="A240">
        <v>4855</v>
      </c>
      <c r="B240" t="s">
        <v>1380</v>
      </c>
    </row>
    <row r="241" spans="1:2" x14ac:dyDescent="0.35">
      <c r="A241">
        <v>4859</v>
      </c>
      <c r="B241" t="s">
        <v>1381</v>
      </c>
    </row>
    <row r="242" spans="1:2" x14ac:dyDescent="0.35">
      <c r="A242">
        <v>486</v>
      </c>
      <c r="B242" t="s">
        <v>1384</v>
      </c>
    </row>
    <row r="243" spans="1:2" x14ac:dyDescent="0.35">
      <c r="A243">
        <v>4861</v>
      </c>
      <c r="B243" t="s">
        <v>1385</v>
      </c>
    </row>
    <row r="244" spans="1:2" x14ac:dyDescent="0.35">
      <c r="A244">
        <v>4862</v>
      </c>
      <c r="B244" t="s">
        <v>1386</v>
      </c>
    </row>
    <row r="245" spans="1:2" x14ac:dyDescent="0.35">
      <c r="A245">
        <v>4869</v>
      </c>
      <c r="B245" t="s">
        <v>1387</v>
      </c>
    </row>
    <row r="246" spans="1:2" x14ac:dyDescent="0.35">
      <c r="A246">
        <v>487</v>
      </c>
      <c r="B246" t="s">
        <v>1390</v>
      </c>
    </row>
    <row r="247" spans="1:2" x14ac:dyDescent="0.35">
      <c r="A247">
        <v>4871</v>
      </c>
      <c r="B247" t="s">
        <v>1391</v>
      </c>
    </row>
    <row r="248" spans="1:2" x14ac:dyDescent="0.35">
      <c r="A248">
        <v>4872</v>
      </c>
      <c r="B248" t="s">
        <v>1392</v>
      </c>
    </row>
    <row r="249" spans="1:2" x14ac:dyDescent="0.35">
      <c r="A249">
        <v>4879</v>
      </c>
      <c r="B249" t="s">
        <v>1393</v>
      </c>
    </row>
    <row r="250" spans="1:2" x14ac:dyDescent="0.35">
      <c r="A250">
        <v>488</v>
      </c>
      <c r="B250" t="s">
        <v>1394</v>
      </c>
    </row>
    <row r="251" spans="1:2" x14ac:dyDescent="0.35">
      <c r="A251">
        <v>4881</v>
      </c>
      <c r="B251" t="s">
        <v>1395</v>
      </c>
    </row>
    <row r="252" spans="1:2" x14ac:dyDescent="0.35">
      <c r="A252">
        <v>4882</v>
      </c>
      <c r="B252" t="s">
        <v>1400</v>
      </c>
    </row>
    <row r="253" spans="1:2" x14ac:dyDescent="0.35">
      <c r="A253">
        <v>4883</v>
      </c>
      <c r="B253" t="s">
        <v>1401</v>
      </c>
    </row>
    <row r="254" spans="1:2" x14ac:dyDescent="0.35">
      <c r="A254">
        <v>4884</v>
      </c>
      <c r="B254" t="s">
        <v>1407</v>
      </c>
    </row>
    <row r="255" spans="1:2" x14ac:dyDescent="0.35">
      <c r="A255">
        <v>4885</v>
      </c>
      <c r="B255" t="s">
        <v>1411</v>
      </c>
    </row>
    <row r="256" spans="1:2" x14ac:dyDescent="0.35">
      <c r="A256">
        <v>4889</v>
      </c>
      <c r="B256" t="s">
        <v>1413</v>
      </c>
    </row>
    <row r="257" spans="1:2" x14ac:dyDescent="0.35">
      <c r="A257">
        <v>491</v>
      </c>
      <c r="B257" t="s">
        <v>1416</v>
      </c>
    </row>
    <row r="258" spans="1:2" x14ac:dyDescent="0.35">
      <c r="A258">
        <v>4911</v>
      </c>
      <c r="B258" t="s">
        <v>1416</v>
      </c>
    </row>
    <row r="259" spans="1:2" x14ac:dyDescent="0.35">
      <c r="A259">
        <v>492</v>
      </c>
      <c r="B259" t="s">
        <v>1417</v>
      </c>
    </row>
    <row r="260" spans="1:2" x14ac:dyDescent="0.35">
      <c r="A260">
        <v>4921</v>
      </c>
      <c r="B260" t="s">
        <v>1418</v>
      </c>
    </row>
    <row r="261" spans="1:2" x14ac:dyDescent="0.35">
      <c r="A261">
        <v>4922</v>
      </c>
      <c r="B261" t="s">
        <v>1419</v>
      </c>
    </row>
    <row r="262" spans="1:2" x14ac:dyDescent="0.35">
      <c r="A262">
        <v>493</v>
      </c>
      <c r="B262" t="s">
        <v>1420</v>
      </c>
    </row>
    <row r="263" spans="1:2" x14ac:dyDescent="0.35">
      <c r="A263">
        <v>4931</v>
      </c>
      <c r="B263" t="s">
        <v>1420</v>
      </c>
    </row>
    <row r="264" spans="1:2" x14ac:dyDescent="0.35">
      <c r="A264">
        <v>51</v>
      </c>
      <c r="B264" t="s">
        <v>1426</v>
      </c>
    </row>
    <row r="265" spans="1:2" x14ac:dyDescent="0.35">
      <c r="A265">
        <v>511</v>
      </c>
      <c r="B265" t="s">
        <v>1427</v>
      </c>
    </row>
    <row r="266" spans="1:2" x14ac:dyDescent="0.35">
      <c r="A266">
        <v>5111</v>
      </c>
      <c r="B266" t="s">
        <v>1428</v>
      </c>
    </row>
    <row r="267" spans="1:2" x14ac:dyDescent="0.35">
      <c r="A267">
        <v>5112</v>
      </c>
      <c r="B267" t="s">
        <v>1440</v>
      </c>
    </row>
    <row r="268" spans="1:2" x14ac:dyDescent="0.35">
      <c r="A268">
        <v>512</v>
      </c>
      <c r="B268" t="s">
        <v>1441</v>
      </c>
    </row>
    <row r="269" spans="1:2" x14ac:dyDescent="0.35">
      <c r="A269">
        <v>5121</v>
      </c>
      <c r="B269" t="s">
        <v>1442</v>
      </c>
    </row>
    <row r="270" spans="1:2" x14ac:dyDescent="0.35">
      <c r="A270">
        <v>5122</v>
      </c>
      <c r="B270" t="s">
        <v>1452</v>
      </c>
    </row>
    <row r="271" spans="1:2" x14ac:dyDescent="0.35">
      <c r="A271">
        <v>515</v>
      </c>
      <c r="B271" t="s">
        <v>1457</v>
      </c>
    </row>
    <row r="272" spans="1:2" x14ac:dyDescent="0.35">
      <c r="A272">
        <v>5151</v>
      </c>
      <c r="B272" t="s">
        <v>1458</v>
      </c>
    </row>
    <row r="273" spans="1:2" x14ac:dyDescent="0.35">
      <c r="A273">
        <v>5152</v>
      </c>
      <c r="B273" t="s">
        <v>1463</v>
      </c>
    </row>
    <row r="274" spans="1:2" x14ac:dyDescent="0.35">
      <c r="A274">
        <v>517</v>
      </c>
      <c r="B274" t="s">
        <v>1464</v>
      </c>
    </row>
    <row r="275" spans="1:2" x14ac:dyDescent="0.35">
      <c r="A275">
        <v>5173</v>
      </c>
      <c r="B275" t="s">
        <v>1465</v>
      </c>
    </row>
    <row r="276" spans="1:2" x14ac:dyDescent="0.35">
      <c r="A276">
        <v>5174</v>
      </c>
      <c r="B276" t="s">
        <v>1468</v>
      </c>
    </row>
    <row r="277" spans="1:2" x14ac:dyDescent="0.35">
      <c r="A277">
        <v>5179</v>
      </c>
      <c r="B277" t="s">
        <v>1469</v>
      </c>
    </row>
    <row r="278" spans="1:2" x14ac:dyDescent="0.35">
      <c r="A278">
        <v>518</v>
      </c>
      <c r="B278" t="s">
        <v>1472</v>
      </c>
    </row>
    <row r="279" spans="1:2" x14ac:dyDescent="0.35">
      <c r="A279">
        <v>5182</v>
      </c>
      <c r="B279" t="s">
        <v>1472</v>
      </c>
    </row>
    <row r="280" spans="1:2" x14ac:dyDescent="0.35">
      <c r="A280">
        <v>519</v>
      </c>
      <c r="B280" t="s">
        <v>1473</v>
      </c>
    </row>
    <row r="281" spans="1:2" x14ac:dyDescent="0.35">
      <c r="A281">
        <v>5191</v>
      </c>
      <c r="B281" t="s">
        <v>1473</v>
      </c>
    </row>
    <row r="282" spans="1:2" x14ac:dyDescent="0.35">
      <c r="A282">
        <v>52</v>
      </c>
      <c r="B282" t="s">
        <v>1479</v>
      </c>
    </row>
    <row r="283" spans="1:2" x14ac:dyDescent="0.35">
      <c r="A283">
        <v>521</v>
      </c>
      <c r="B283" t="s">
        <v>1480</v>
      </c>
    </row>
    <row r="284" spans="1:2" x14ac:dyDescent="0.35">
      <c r="A284">
        <v>5211</v>
      </c>
      <c r="B284" t="s">
        <v>1480</v>
      </c>
    </row>
    <row r="285" spans="1:2" x14ac:dyDescent="0.35">
      <c r="A285">
        <v>522</v>
      </c>
      <c r="B285" t="s">
        <v>1481</v>
      </c>
    </row>
    <row r="286" spans="1:2" x14ac:dyDescent="0.35">
      <c r="A286">
        <v>5221</v>
      </c>
      <c r="B286" t="s">
        <v>1482</v>
      </c>
    </row>
    <row r="287" spans="1:2" x14ac:dyDescent="0.35">
      <c r="A287">
        <v>5222</v>
      </c>
      <c r="B287" t="s">
        <v>1487</v>
      </c>
    </row>
    <row r="288" spans="1:2" x14ac:dyDescent="0.35">
      <c r="A288">
        <v>5223</v>
      </c>
      <c r="B288" t="s">
        <v>1496</v>
      </c>
    </row>
    <row r="289" spans="1:2" x14ac:dyDescent="0.35">
      <c r="A289">
        <v>523</v>
      </c>
      <c r="B289" t="s">
        <v>1500</v>
      </c>
    </row>
    <row r="290" spans="1:2" x14ac:dyDescent="0.35">
      <c r="A290">
        <v>5231</v>
      </c>
      <c r="B290" t="s">
        <v>1501</v>
      </c>
    </row>
    <row r="291" spans="1:2" x14ac:dyDescent="0.35">
      <c r="A291">
        <v>5232</v>
      </c>
      <c r="B291" t="s">
        <v>1506</v>
      </c>
    </row>
    <row r="292" spans="1:2" x14ac:dyDescent="0.35">
      <c r="A292">
        <v>5239</v>
      </c>
      <c r="B292" t="s">
        <v>1507</v>
      </c>
    </row>
    <row r="293" spans="1:2" x14ac:dyDescent="0.35">
      <c r="A293">
        <v>524</v>
      </c>
      <c r="B293" t="s">
        <v>1514</v>
      </c>
    </row>
    <row r="294" spans="1:2" x14ac:dyDescent="0.35">
      <c r="A294">
        <v>5241</v>
      </c>
      <c r="B294" t="s">
        <v>1515</v>
      </c>
    </row>
    <row r="295" spans="1:2" x14ac:dyDescent="0.35">
      <c r="A295">
        <v>5242</v>
      </c>
      <c r="B295" t="s">
        <v>1524</v>
      </c>
    </row>
    <row r="296" spans="1:2" x14ac:dyDescent="0.35">
      <c r="A296">
        <v>525</v>
      </c>
      <c r="B296" t="s">
        <v>2010</v>
      </c>
    </row>
    <row r="297" spans="1:2" x14ac:dyDescent="0.35">
      <c r="A297">
        <v>5251</v>
      </c>
      <c r="B297" t="s">
        <v>2011</v>
      </c>
    </row>
    <row r="298" spans="1:2" x14ac:dyDescent="0.35">
      <c r="A298">
        <v>5259</v>
      </c>
      <c r="B298" t="s">
        <v>1535</v>
      </c>
    </row>
    <row r="299" spans="1:2" x14ac:dyDescent="0.35">
      <c r="A299">
        <v>53</v>
      </c>
      <c r="B299" t="s">
        <v>1539</v>
      </c>
    </row>
    <row r="300" spans="1:2" x14ac:dyDescent="0.35">
      <c r="A300">
        <v>531</v>
      </c>
      <c r="B300" t="s">
        <v>26</v>
      </c>
    </row>
    <row r="301" spans="1:2" x14ac:dyDescent="0.35">
      <c r="A301">
        <v>5311</v>
      </c>
      <c r="B301" t="s">
        <v>1540</v>
      </c>
    </row>
    <row r="302" spans="1:2" x14ac:dyDescent="0.35">
      <c r="A302">
        <v>5312</v>
      </c>
      <c r="B302" t="s">
        <v>1545</v>
      </c>
    </row>
    <row r="303" spans="1:2" x14ac:dyDescent="0.35">
      <c r="A303">
        <v>5313</v>
      </c>
      <c r="B303" t="s">
        <v>1546</v>
      </c>
    </row>
    <row r="304" spans="1:2" x14ac:dyDescent="0.35">
      <c r="A304">
        <v>532</v>
      </c>
      <c r="B304" t="s">
        <v>1552</v>
      </c>
    </row>
    <row r="305" spans="1:2" x14ac:dyDescent="0.35">
      <c r="A305">
        <v>5321</v>
      </c>
      <c r="B305" t="s">
        <v>1553</v>
      </c>
    </row>
    <row r="306" spans="1:2" x14ac:dyDescent="0.35">
      <c r="A306">
        <v>5322</v>
      </c>
      <c r="B306" t="s">
        <v>1559</v>
      </c>
    </row>
    <row r="307" spans="1:2" x14ac:dyDescent="0.35">
      <c r="A307">
        <v>5323</v>
      </c>
      <c r="B307" t="s">
        <v>1567</v>
      </c>
    </row>
    <row r="308" spans="1:2" x14ac:dyDescent="0.35">
      <c r="A308">
        <v>5324</v>
      </c>
      <c r="B308" t="s">
        <v>1568</v>
      </c>
    </row>
    <row r="309" spans="1:2" x14ac:dyDescent="0.35">
      <c r="A309">
        <v>533</v>
      </c>
      <c r="B309" t="s">
        <v>1575</v>
      </c>
    </row>
    <row r="310" spans="1:2" x14ac:dyDescent="0.35">
      <c r="A310">
        <v>5331</v>
      </c>
      <c r="B310" t="s">
        <v>1575</v>
      </c>
    </row>
    <row r="311" spans="1:2" x14ac:dyDescent="0.35">
      <c r="A311">
        <v>54</v>
      </c>
      <c r="B311" t="s">
        <v>1576</v>
      </c>
    </row>
    <row r="312" spans="1:2" x14ac:dyDescent="0.35">
      <c r="A312">
        <v>541</v>
      </c>
      <c r="B312" t="s">
        <v>1576</v>
      </c>
    </row>
    <row r="313" spans="1:2" x14ac:dyDescent="0.35">
      <c r="A313">
        <v>5411</v>
      </c>
      <c r="B313" t="s">
        <v>1577</v>
      </c>
    </row>
    <row r="314" spans="1:2" x14ac:dyDescent="0.35">
      <c r="A314">
        <v>5412</v>
      </c>
      <c r="B314" t="s">
        <v>1583</v>
      </c>
    </row>
    <row r="315" spans="1:2" x14ac:dyDescent="0.35">
      <c r="A315">
        <v>5413</v>
      </c>
      <c r="B315" t="s">
        <v>1588</v>
      </c>
    </row>
    <row r="316" spans="1:2" x14ac:dyDescent="0.35">
      <c r="A316">
        <v>5414</v>
      </c>
      <c r="B316" t="s">
        <v>1597</v>
      </c>
    </row>
    <row r="317" spans="1:2" x14ac:dyDescent="0.35">
      <c r="A317">
        <v>5415</v>
      </c>
      <c r="B317" t="s">
        <v>1602</v>
      </c>
    </row>
    <row r="318" spans="1:2" x14ac:dyDescent="0.35">
      <c r="A318">
        <v>5416</v>
      </c>
      <c r="B318" t="s">
        <v>1607</v>
      </c>
    </row>
    <row r="319" spans="1:2" x14ac:dyDescent="0.35">
      <c r="A319">
        <v>5417</v>
      </c>
      <c r="B319" t="s">
        <v>1616</v>
      </c>
    </row>
    <row r="320" spans="1:2" x14ac:dyDescent="0.35">
      <c r="A320">
        <v>5418</v>
      </c>
      <c r="B320" t="s">
        <v>1623</v>
      </c>
    </row>
    <row r="321" spans="1:2" x14ac:dyDescent="0.35">
      <c r="A321">
        <v>5419</v>
      </c>
      <c r="B321" t="s">
        <v>1633</v>
      </c>
    </row>
    <row r="322" spans="1:2" x14ac:dyDescent="0.35">
      <c r="A322">
        <v>55</v>
      </c>
      <c r="B322" t="s">
        <v>1642</v>
      </c>
    </row>
    <row r="323" spans="1:2" x14ac:dyDescent="0.35">
      <c r="A323">
        <v>551</v>
      </c>
      <c r="B323" t="s">
        <v>1642</v>
      </c>
    </row>
    <row r="324" spans="1:2" x14ac:dyDescent="0.35">
      <c r="A324">
        <v>5511</v>
      </c>
      <c r="B324" t="s">
        <v>1642</v>
      </c>
    </row>
    <row r="325" spans="1:2" x14ac:dyDescent="0.35">
      <c r="A325">
        <v>56</v>
      </c>
      <c r="B325" t="s">
        <v>1646</v>
      </c>
    </row>
    <row r="326" spans="1:2" x14ac:dyDescent="0.35">
      <c r="A326">
        <v>561</v>
      </c>
      <c r="B326" t="s">
        <v>1647</v>
      </c>
    </row>
    <row r="327" spans="1:2" x14ac:dyDescent="0.35">
      <c r="A327">
        <v>5611</v>
      </c>
      <c r="B327" t="s">
        <v>1648</v>
      </c>
    </row>
    <row r="328" spans="1:2" x14ac:dyDescent="0.35">
      <c r="A328">
        <v>5612</v>
      </c>
      <c r="B328" t="s">
        <v>1649</v>
      </c>
    </row>
    <row r="329" spans="1:2" x14ac:dyDescent="0.35">
      <c r="A329">
        <v>5613</v>
      </c>
      <c r="B329" t="s">
        <v>1650</v>
      </c>
    </row>
    <row r="330" spans="1:2" x14ac:dyDescent="0.35">
      <c r="A330">
        <v>5614</v>
      </c>
      <c r="B330" t="s">
        <v>1656</v>
      </c>
    </row>
    <row r="331" spans="1:2" x14ac:dyDescent="0.35">
      <c r="A331">
        <v>5615</v>
      </c>
      <c r="B331" t="s">
        <v>1670</v>
      </c>
    </row>
    <row r="332" spans="1:2" x14ac:dyDescent="0.35">
      <c r="A332">
        <v>5616</v>
      </c>
      <c r="B332" t="s">
        <v>1676</v>
      </c>
    </row>
    <row r="333" spans="1:2" x14ac:dyDescent="0.35">
      <c r="A333">
        <v>5617</v>
      </c>
      <c r="B333" t="s">
        <v>1684</v>
      </c>
    </row>
    <row r="334" spans="1:2" x14ac:dyDescent="0.35">
      <c r="A334">
        <v>5619</v>
      </c>
      <c r="B334" t="s">
        <v>1692</v>
      </c>
    </row>
    <row r="335" spans="1:2" x14ac:dyDescent="0.35">
      <c r="A335">
        <v>562</v>
      </c>
      <c r="B335" t="s">
        <v>1696</v>
      </c>
    </row>
    <row r="336" spans="1:2" x14ac:dyDescent="0.35">
      <c r="A336">
        <v>5621</v>
      </c>
      <c r="B336" t="s">
        <v>1697</v>
      </c>
    </row>
    <row r="337" spans="1:2" x14ac:dyDescent="0.35">
      <c r="A337">
        <v>5622</v>
      </c>
      <c r="B337" t="s">
        <v>1701</v>
      </c>
    </row>
    <row r="338" spans="1:2" x14ac:dyDescent="0.35">
      <c r="A338">
        <v>5629</v>
      </c>
      <c r="B338" t="s">
        <v>1706</v>
      </c>
    </row>
    <row r="339" spans="1:2" x14ac:dyDescent="0.35">
      <c r="A339">
        <v>61</v>
      </c>
      <c r="B339" t="s">
        <v>1712</v>
      </c>
    </row>
    <row r="340" spans="1:2" x14ac:dyDescent="0.35">
      <c r="A340">
        <v>611</v>
      </c>
      <c r="B340" t="s">
        <v>1712</v>
      </c>
    </row>
    <row r="341" spans="1:2" x14ac:dyDescent="0.35">
      <c r="A341">
        <v>6111</v>
      </c>
      <c r="B341" t="s">
        <v>1713</v>
      </c>
    </row>
    <row r="342" spans="1:2" x14ac:dyDescent="0.35">
      <c r="A342">
        <v>6112</v>
      </c>
      <c r="B342" t="s">
        <v>1715</v>
      </c>
    </row>
    <row r="343" spans="1:2" x14ac:dyDescent="0.35">
      <c r="A343">
        <v>6113</v>
      </c>
      <c r="B343" t="s">
        <v>1717</v>
      </c>
    </row>
    <row r="344" spans="1:2" x14ac:dyDescent="0.35">
      <c r="A344">
        <v>6114</v>
      </c>
      <c r="B344" t="s">
        <v>1719</v>
      </c>
    </row>
    <row r="345" spans="1:2" x14ac:dyDescent="0.35">
      <c r="A345">
        <v>6115</v>
      </c>
      <c r="B345" t="s">
        <v>2012</v>
      </c>
    </row>
    <row r="346" spans="1:2" x14ac:dyDescent="0.35">
      <c r="A346">
        <v>6116</v>
      </c>
      <c r="B346" t="s">
        <v>1732</v>
      </c>
    </row>
    <row r="347" spans="1:2" x14ac:dyDescent="0.35">
      <c r="A347">
        <v>6117</v>
      </c>
      <c r="B347" t="s">
        <v>1743</v>
      </c>
    </row>
    <row r="348" spans="1:2" x14ac:dyDescent="0.35">
      <c r="A348">
        <v>62</v>
      </c>
      <c r="B348" t="s">
        <v>1744</v>
      </c>
    </row>
    <row r="349" spans="1:2" x14ac:dyDescent="0.35">
      <c r="A349">
        <v>621</v>
      </c>
      <c r="B349" t="s">
        <v>1745</v>
      </c>
    </row>
    <row r="350" spans="1:2" x14ac:dyDescent="0.35">
      <c r="A350">
        <v>6211</v>
      </c>
      <c r="B350" t="s">
        <v>1746</v>
      </c>
    </row>
    <row r="351" spans="1:2" x14ac:dyDescent="0.35">
      <c r="A351">
        <v>6212</v>
      </c>
      <c r="B351" t="s">
        <v>1749</v>
      </c>
    </row>
    <row r="352" spans="1:2" x14ac:dyDescent="0.35">
      <c r="A352">
        <v>6213</v>
      </c>
      <c r="B352" t="s">
        <v>1751</v>
      </c>
    </row>
    <row r="353" spans="1:2" x14ac:dyDescent="0.35">
      <c r="A353">
        <v>6214</v>
      </c>
      <c r="B353" t="s">
        <v>1762</v>
      </c>
    </row>
    <row r="354" spans="1:2" x14ac:dyDescent="0.35">
      <c r="A354">
        <v>6215</v>
      </c>
      <c r="B354" t="s">
        <v>1772</v>
      </c>
    </row>
    <row r="355" spans="1:2" x14ac:dyDescent="0.35">
      <c r="A355">
        <v>6216</v>
      </c>
      <c r="B355" t="s">
        <v>1775</v>
      </c>
    </row>
    <row r="356" spans="1:2" x14ac:dyDescent="0.35">
      <c r="A356">
        <v>6219</v>
      </c>
      <c r="B356" t="s">
        <v>1776</v>
      </c>
    </row>
    <row r="357" spans="1:2" x14ac:dyDescent="0.35">
      <c r="A357">
        <v>622</v>
      </c>
      <c r="B357" t="s">
        <v>1782</v>
      </c>
    </row>
    <row r="358" spans="1:2" x14ac:dyDescent="0.35">
      <c r="A358">
        <v>6221</v>
      </c>
      <c r="B358" t="s">
        <v>1783</v>
      </c>
    </row>
    <row r="359" spans="1:2" x14ac:dyDescent="0.35">
      <c r="A359">
        <v>6222</v>
      </c>
      <c r="B359" t="s">
        <v>1785</v>
      </c>
    </row>
    <row r="360" spans="1:2" x14ac:dyDescent="0.35">
      <c r="A360">
        <v>6223</v>
      </c>
      <c r="B360" t="s">
        <v>1787</v>
      </c>
    </row>
    <row r="361" spans="1:2" x14ac:dyDescent="0.35">
      <c r="A361">
        <v>623</v>
      </c>
      <c r="B361" t="s">
        <v>1789</v>
      </c>
    </row>
    <row r="362" spans="1:2" x14ac:dyDescent="0.35">
      <c r="A362">
        <v>6231</v>
      </c>
      <c r="B362" t="s">
        <v>1790</v>
      </c>
    </row>
    <row r="363" spans="1:2" x14ac:dyDescent="0.35">
      <c r="A363">
        <v>6232</v>
      </c>
      <c r="B363" t="s">
        <v>1792</v>
      </c>
    </row>
    <row r="364" spans="1:2" x14ac:dyDescent="0.35">
      <c r="A364">
        <v>6233</v>
      </c>
      <c r="B364" t="s">
        <v>1797</v>
      </c>
    </row>
    <row r="365" spans="1:2" x14ac:dyDescent="0.35">
      <c r="A365">
        <v>6239</v>
      </c>
      <c r="B365" t="s">
        <v>1800</v>
      </c>
    </row>
    <row r="366" spans="1:2" x14ac:dyDescent="0.35">
      <c r="A366">
        <v>624</v>
      </c>
      <c r="B366" t="s">
        <v>1802</v>
      </c>
    </row>
    <row r="367" spans="1:2" x14ac:dyDescent="0.35">
      <c r="A367">
        <v>6241</v>
      </c>
      <c r="B367" t="s">
        <v>1803</v>
      </c>
    </row>
    <row r="368" spans="1:2" x14ac:dyDescent="0.35">
      <c r="A368">
        <v>6242</v>
      </c>
      <c r="B368" t="s">
        <v>1810</v>
      </c>
    </row>
    <row r="369" spans="1:2" x14ac:dyDescent="0.35">
      <c r="A369">
        <v>6243</v>
      </c>
      <c r="B369" t="s">
        <v>1818</v>
      </c>
    </row>
    <row r="370" spans="1:2" x14ac:dyDescent="0.35">
      <c r="A370">
        <v>6244</v>
      </c>
      <c r="B370" t="s">
        <v>1820</v>
      </c>
    </row>
    <row r="371" spans="1:2" x14ac:dyDescent="0.35">
      <c r="A371">
        <v>71</v>
      </c>
      <c r="B371" t="s">
        <v>1822</v>
      </c>
    </row>
    <row r="372" spans="1:2" x14ac:dyDescent="0.35">
      <c r="A372">
        <v>711</v>
      </c>
      <c r="B372" t="s">
        <v>1823</v>
      </c>
    </row>
    <row r="373" spans="1:2" x14ac:dyDescent="0.35">
      <c r="A373">
        <v>7111</v>
      </c>
      <c r="B373" t="s">
        <v>1824</v>
      </c>
    </row>
    <row r="374" spans="1:2" x14ac:dyDescent="0.35">
      <c r="A374">
        <v>7112</v>
      </c>
      <c r="B374" t="s">
        <v>1833</v>
      </c>
    </row>
    <row r="375" spans="1:2" x14ac:dyDescent="0.35">
      <c r="A375">
        <v>7113</v>
      </c>
      <c r="B375" t="s">
        <v>1837</v>
      </c>
    </row>
    <row r="376" spans="1:2" x14ac:dyDescent="0.35">
      <c r="A376">
        <v>7114</v>
      </c>
      <c r="B376" t="s">
        <v>1842</v>
      </c>
    </row>
    <row r="377" spans="1:2" x14ac:dyDescent="0.35">
      <c r="A377">
        <v>7115</v>
      </c>
      <c r="B377" t="s">
        <v>1843</v>
      </c>
    </row>
    <row r="378" spans="1:2" x14ac:dyDescent="0.35">
      <c r="A378">
        <v>712</v>
      </c>
      <c r="B378" t="s">
        <v>1845</v>
      </c>
    </row>
    <row r="379" spans="1:2" x14ac:dyDescent="0.35">
      <c r="A379">
        <v>7121</v>
      </c>
      <c r="B379" t="s">
        <v>1845</v>
      </c>
    </row>
    <row r="380" spans="1:2" x14ac:dyDescent="0.35">
      <c r="A380">
        <v>713</v>
      </c>
      <c r="B380" t="s">
        <v>1852</v>
      </c>
    </row>
    <row r="381" spans="1:2" x14ac:dyDescent="0.35">
      <c r="A381">
        <v>7131</v>
      </c>
      <c r="B381" t="s">
        <v>1853</v>
      </c>
    </row>
    <row r="382" spans="1:2" x14ac:dyDescent="0.35">
      <c r="A382">
        <v>7132</v>
      </c>
      <c r="B382" t="s">
        <v>1857</v>
      </c>
    </row>
    <row r="383" spans="1:2" x14ac:dyDescent="0.35">
      <c r="A383">
        <v>7139</v>
      </c>
      <c r="B383" t="s">
        <v>1861</v>
      </c>
    </row>
    <row r="384" spans="1:2" x14ac:dyDescent="0.35">
      <c r="A384">
        <v>72</v>
      </c>
      <c r="B384" t="s">
        <v>1870</v>
      </c>
    </row>
    <row r="385" spans="1:2" x14ac:dyDescent="0.35">
      <c r="A385">
        <v>721</v>
      </c>
      <c r="B385" t="s">
        <v>1871</v>
      </c>
    </row>
    <row r="386" spans="1:2" x14ac:dyDescent="0.35">
      <c r="A386">
        <v>7211</v>
      </c>
      <c r="B386" t="s">
        <v>1872</v>
      </c>
    </row>
    <row r="387" spans="1:2" x14ac:dyDescent="0.35">
      <c r="A387">
        <v>7212</v>
      </c>
      <c r="B387" t="s">
        <v>1879</v>
      </c>
    </row>
    <row r="388" spans="1:2" x14ac:dyDescent="0.35">
      <c r="A388">
        <v>7213</v>
      </c>
      <c r="B388" t="s">
        <v>1882</v>
      </c>
    </row>
    <row r="389" spans="1:2" x14ac:dyDescent="0.35">
      <c r="A389">
        <v>722</v>
      </c>
      <c r="B389" t="s">
        <v>1884</v>
      </c>
    </row>
    <row r="390" spans="1:2" x14ac:dyDescent="0.35">
      <c r="A390">
        <v>7223</v>
      </c>
      <c r="B390" t="s">
        <v>1885</v>
      </c>
    </row>
    <row r="391" spans="1:2" x14ac:dyDescent="0.35">
      <c r="A391">
        <v>7224</v>
      </c>
      <c r="B391" t="s">
        <v>1889</v>
      </c>
    </row>
    <row r="392" spans="1:2" x14ac:dyDescent="0.35">
      <c r="A392">
        <v>7225</v>
      </c>
      <c r="B392" t="s">
        <v>1891</v>
      </c>
    </row>
    <row r="393" spans="1:2" x14ac:dyDescent="0.35">
      <c r="A393">
        <v>81</v>
      </c>
      <c r="B393" t="s">
        <v>1896</v>
      </c>
    </row>
    <row r="394" spans="1:2" x14ac:dyDescent="0.35">
      <c r="A394">
        <v>811</v>
      </c>
      <c r="B394" t="s">
        <v>1897</v>
      </c>
    </row>
    <row r="395" spans="1:2" x14ac:dyDescent="0.35">
      <c r="A395">
        <v>8111</v>
      </c>
      <c r="B395" t="s">
        <v>1898</v>
      </c>
    </row>
    <row r="396" spans="1:2" x14ac:dyDescent="0.35">
      <c r="A396">
        <v>8112</v>
      </c>
      <c r="B396" t="s">
        <v>1911</v>
      </c>
    </row>
    <row r="397" spans="1:2" x14ac:dyDescent="0.35">
      <c r="A397">
        <v>8113</v>
      </c>
      <c r="B397" t="s">
        <v>1916</v>
      </c>
    </row>
    <row r="398" spans="1:2" x14ac:dyDescent="0.35">
      <c r="A398">
        <v>8114</v>
      </c>
      <c r="B398" t="s">
        <v>1918</v>
      </c>
    </row>
    <row r="399" spans="1:2" x14ac:dyDescent="0.35">
      <c r="A399">
        <v>812</v>
      </c>
      <c r="B399" t="s">
        <v>1926</v>
      </c>
    </row>
    <row r="400" spans="1:2" x14ac:dyDescent="0.35">
      <c r="A400">
        <v>8121</v>
      </c>
      <c r="B400" t="s">
        <v>1927</v>
      </c>
    </row>
    <row r="401" spans="1:2" x14ac:dyDescent="0.35">
      <c r="A401">
        <v>8122</v>
      </c>
      <c r="B401" t="s">
        <v>1934</v>
      </c>
    </row>
    <row r="402" spans="1:2" x14ac:dyDescent="0.35">
      <c r="A402">
        <v>8123</v>
      </c>
      <c r="B402" t="s">
        <v>1937</v>
      </c>
    </row>
    <row r="403" spans="1:2" x14ac:dyDescent="0.35">
      <c r="A403">
        <v>8129</v>
      </c>
      <c r="B403" t="s">
        <v>1943</v>
      </c>
    </row>
    <row r="404" spans="1:2" x14ac:dyDescent="0.35">
      <c r="A404">
        <v>813</v>
      </c>
      <c r="B404" t="s">
        <v>1950</v>
      </c>
    </row>
    <row r="405" spans="1:2" x14ac:dyDescent="0.35">
      <c r="A405">
        <v>8131</v>
      </c>
      <c r="B405" t="s">
        <v>1951</v>
      </c>
    </row>
    <row r="406" spans="1:2" x14ac:dyDescent="0.35">
      <c r="A406">
        <v>8132</v>
      </c>
      <c r="B406" t="s">
        <v>1952</v>
      </c>
    </row>
    <row r="407" spans="1:2" x14ac:dyDescent="0.35">
      <c r="A407">
        <v>8133</v>
      </c>
      <c r="B407" t="s">
        <v>1956</v>
      </c>
    </row>
    <row r="408" spans="1:2" x14ac:dyDescent="0.35">
      <c r="A408">
        <v>8134</v>
      </c>
      <c r="B408" t="s">
        <v>1960</v>
      </c>
    </row>
    <row r="409" spans="1:2" x14ac:dyDescent="0.35">
      <c r="A409">
        <v>8139</v>
      </c>
      <c r="B409" t="s">
        <v>1961</v>
      </c>
    </row>
    <row r="410" spans="1:2" x14ac:dyDescent="0.35">
      <c r="A410">
        <v>814</v>
      </c>
      <c r="B410" t="s">
        <v>1967</v>
      </c>
    </row>
    <row r="411" spans="1:2" x14ac:dyDescent="0.35">
      <c r="A411">
        <v>8141</v>
      </c>
      <c r="B411" t="s">
        <v>1967</v>
      </c>
    </row>
    <row r="412" spans="1:2" x14ac:dyDescent="0.35">
      <c r="A412">
        <v>92</v>
      </c>
      <c r="B412" t="s">
        <v>1968</v>
      </c>
    </row>
    <row r="413" spans="1:2" x14ac:dyDescent="0.35">
      <c r="A413">
        <v>921</v>
      </c>
      <c r="B413" t="s">
        <v>1969</v>
      </c>
    </row>
    <row r="414" spans="1:2" x14ac:dyDescent="0.35">
      <c r="A414">
        <v>9211</v>
      </c>
      <c r="B414" t="s">
        <v>1969</v>
      </c>
    </row>
    <row r="415" spans="1:2" x14ac:dyDescent="0.35">
      <c r="A415">
        <v>922</v>
      </c>
      <c r="B415" t="s">
        <v>1976</v>
      </c>
    </row>
    <row r="416" spans="1:2" x14ac:dyDescent="0.35">
      <c r="A416">
        <v>9221</v>
      </c>
      <c r="B416" t="s">
        <v>1976</v>
      </c>
    </row>
    <row r="417" spans="1:2" x14ac:dyDescent="0.35">
      <c r="A417">
        <v>923</v>
      </c>
      <c r="B417" t="s">
        <v>1984</v>
      </c>
    </row>
    <row r="418" spans="1:2" x14ac:dyDescent="0.35">
      <c r="A418">
        <v>9231</v>
      </c>
      <c r="B418" t="s">
        <v>1984</v>
      </c>
    </row>
    <row r="419" spans="1:2" x14ac:dyDescent="0.35">
      <c r="A419">
        <v>924</v>
      </c>
      <c r="B419" t="s">
        <v>1989</v>
      </c>
    </row>
    <row r="420" spans="1:2" x14ac:dyDescent="0.35">
      <c r="A420">
        <v>9241</v>
      </c>
      <c r="B420" t="s">
        <v>1989</v>
      </c>
    </row>
    <row r="421" spans="1:2" x14ac:dyDescent="0.35">
      <c r="A421">
        <v>925</v>
      </c>
      <c r="B421" t="s">
        <v>1992</v>
      </c>
    </row>
    <row r="422" spans="1:2" x14ac:dyDescent="0.35">
      <c r="A422">
        <v>9251</v>
      </c>
      <c r="B422" t="s">
        <v>1992</v>
      </c>
    </row>
    <row r="423" spans="1:2" x14ac:dyDescent="0.35">
      <c r="A423">
        <v>926</v>
      </c>
      <c r="B423" t="s">
        <v>1995</v>
      </c>
    </row>
    <row r="424" spans="1:2" x14ac:dyDescent="0.35">
      <c r="A424">
        <v>9261</v>
      </c>
      <c r="B424" t="s">
        <v>1995</v>
      </c>
    </row>
    <row r="425" spans="1:2" x14ac:dyDescent="0.35">
      <c r="A425">
        <v>927</v>
      </c>
      <c r="B425" t="s">
        <v>2001</v>
      </c>
    </row>
    <row r="426" spans="1:2" x14ac:dyDescent="0.35">
      <c r="A426">
        <v>9271</v>
      </c>
      <c r="B426" t="s">
        <v>2001</v>
      </c>
    </row>
    <row r="427" spans="1:2" x14ac:dyDescent="0.35">
      <c r="A427">
        <v>928</v>
      </c>
      <c r="B427" t="s">
        <v>2002</v>
      </c>
    </row>
    <row r="428" spans="1:2" x14ac:dyDescent="0.35">
      <c r="A428">
        <v>9281</v>
      </c>
      <c r="B428" t="s">
        <v>2002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GICS</vt:lpstr>
      <vt:lpstr>gsector</vt:lpstr>
      <vt:lpstr>ggroup</vt:lpstr>
      <vt:lpstr>gind</vt:lpstr>
      <vt:lpstr>gsubind</vt:lpstr>
      <vt:lpstr>NAICS</vt:lpstr>
      <vt:lpstr>nsector</vt:lpstr>
      <vt:lpstr>nsubsector</vt:lpstr>
      <vt:lpstr>nindgroup</vt:lpstr>
      <vt:lpstr>nindustry</vt:lpstr>
      <vt:lpstr>SIC</vt:lpstr>
      <vt:lpstr>sdivision</vt:lpstr>
      <vt:lpstr>smig</vt:lpstr>
      <vt:lpstr>sig</vt:lpstr>
      <vt:lpstr>sindustry</vt:lpstr>
      <vt:lpstr>GICS!Print_Area</vt:lpstr>
      <vt:lpstr>GICS!Print_Titles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cp:lastModifiedBy>
  <dcterms:created xsi:type="dcterms:W3CDTF">2021-07-06T14:01:39Z</dcterms:created>
  <dcterms:modified xsi:type="dcterms:W3CDTF">2021-07-06T23:55:32Z</dcterms:modified>
</cp:coreProperties>
</file>