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jona\Documents\IS515\"/>
    </mc:Choice>
  </mc:AlternateContent>
  <xr:revisionPtr revIDLastSave="0" documentId="13_ncr:1_{3CCEF925-A67C-43E8-9C88-8D1491E1FCD8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Instructions" sheetId="3" r:id="rId1"/>
    <sheet name="Homework" sheetId="1" r:id="rId2"/>
    <sheet name="Assessment" sheetId="2" r:id="rId3"/>
  </sheets>
  <definedNames>
    <definedName name="Amount">Homework!$E$7:$E$20</definedName>
    <definedName name="Category">Homework!$D$7:$D$20</definedName>
    <definedName name="Data">Homework!$C$67:$N$76</definedName>
    <definedName name="Date">Homework!$C$7:$C$20</definedName>
    <definedName name="names">Homework!#REF!</definedName>
    <definedName name="zA" hidden="1">"Arrays1"</definedName>
    <definedName name="zAppropriate" hidden="1">Assessment!$C$7</definedName>
    <definedName name="zAPts" hidden="1">20</definedName>
    <definedName name="zDifficulty" hidden="1">Assessment!$F$7</definedName>
    <definedName name="zEmail" hidden="1">Instructions!$C$6</definedName>
    <definedName name="zLoc1" hidden="1">Homework!$I$11</definedName>
    <definedName name="zLoc10" hidden="1">Homework!$E$31</definedName>
    <definedName name="zLoc11" hidden="1">Homework!$E$32</definedName>
    <definedName name="zLoc12" hidden="1">Homework!$F$60</definedName>
    <definedName name="zLoc13" hidden="1">Homework!$F$60</definedName>
    <definedName name="zLoc14" hidden="1">Homework!$C$65</definedName>
    <definedName name="zLoc15" hidden="1">Homework!$C$65</definedName>
    <definedName name="zLoc2" hidden="1">Homework!$H$12</definedName>
    <definedName name="zLoc3" hidden="1">Homework!$H$13</definedName>
    <definedName name="zLoc4" hidden="1">Homework!$I$13</definedName>
    <definedName name="zLoc5" hidden="1">Homework!$I$13</definedName>
    <definedName name="zLoc6" hidden="1">Homework!$J$12</definedName>
    <definedName name="zLoc7" hidden="1">Homework!$H$12</definedName>
    <definedName name="zLoc8" hidden="1">Homework!$E$30</definedName>
    <definedName name="zLoc9" hidden="1">Homework!$E$33</definedName>
    <definedName name="zName" hidden="1">Instructions!$C$4</definedName>
    <definedName name="zNetID" hidden="1">Instructions!$C$5</definedName>
    <definedName name="zUseful" hidden="1">Assessment!$I$7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2" i="1" l="1" a="1"/>
  <c r="H12" i="1" s="1"/>
  <c r="I12" i="1" a="1"/>
  <c r="I12" i="1"/>
  <c r="J12" i="1" a="1"/>
  <c r="J12" i="1" s="1"/>
  <c r="H13" i="1" a="1"/>
  <c r="H13" i="1"/>
  <c r="I13" i="1" a="1"/>
  <c r="I13" i="1" s="1"/>
  <c r="J13" i="1" a="1"/>
  <c r="J13" i="1" s="1"/>
  <c r="I11" i="1" a="1"/>
  <c r="I11" i="1" s="1"/>
  <c r="J11" i="1" a="1"/>
  <c r="J11" i="1" s="1"/>
  <c r="H11" i="1" a="1"/>
  <c r="H11" i="1" s="1"/>
  <c r="E31" i="1" a="1"/>
  <c r="E31" i="1" s="1"/>
  <c r="E32" i="1" a="1"/>
  <c r="E32" i="1" s="1"/>
  <c r="E33" i="1" a="1"/>
  <c r="E33" i="1" s="1"/>
  <c r="E30" i="1" a="1"/>
  <c r="E30" i="1" s="1"/>
  <c r="C65" i="1" l="1" a="1"/>
  <c r="C65" i="1" s="1"/>
  <c r="F60" i="1" a="1"/>
  <c r="F60" i="1" s="1"/>
</calcChain>
</file>

<file path=xl/sharedStrings.xml><?xml version="1.0" encoding="utf-8"?>
<sst xmlns="http://schemas.openxmlformats.org/spreadsheetml/2006/main" count="152" uniqueCount="127">
  <si>
    <t>Homework</t>
  </si>
  <si>
    <t>Cross Tabulation</t>
  </si>
  <si>
    <t>Date</t>
  </si>
  <si>
    <t>Category</t>
  </si>
  <si>
    <t>Amount</t>
  </si>
  <si>
    <t>Food</t>
  </si>
  <si>
    <t>Transp</t>
  </si>
  <si>
    <t>Lodging</t>
  </si>
  <si>
    <t>Found?</t>
  </si>
  <si>
    <t>Example:</t>
  </si>
  <si>
    <t>Douglas</t>
  </si>
  <si>
    <t>YES</t>
  </si>
  <si>
    <t>a)</t>
  </si>
  <si>
    <t>Matthew</t>
  </si>
  <si>
    <t>b)</t>
  </si>
  <si>
    <t>Mark</t>
  </si>
  <si>
    <t>c)</t>
  </si>
  <si>
    <t>Luke</t>
  </si>
  <si>
    <t>d)</t>
  </si>
  <si>
    <t>John</t>
  </si>
  <si>
    <t>Doug</t>
  </si>
  <si>
    <t>Jeffrey</t>
  </si>
  <si>
    <t>Mar</t>
  </si>
  <si>
    <t>Russ</t>
  </si>
  <si>
    <t>Jerry</t>
  </si>
  <si>
    <t>Matt</t>
  </si>
  <si>
    <t>Sandra</t>
  </si>
  <si>
    <t>Ed</t>
  </si>
  <si>
    <t>Jim</t>
  </si>
  <si>
    <t>Mel</t>
  </si>
  <si>
    <t>Scott</t>
  </si>
  <si>
    <t>Edward</t>
  </si>
  <si>
    <t>Joe</t>
  </si>
  <si>
    <t>Merle</t>
  </si>
  <si>
    <t>Simon</t>
  </si>
  <si>
    <t>Eric</t>
  </si>
  <si>
    <t>Stacy</t>
  </si>
  <si>
    <t>Fran</t>
  </si>
  <si>
    <t>Joseph</t>
  </si>
  <si>
    <t>Michelle</t>
  </si>
  <si>
    <t>Stephen</t>
  </si>
  <si>
    <t>Frank</t>
  </si>
  <si>
    <t>Karl</t>
  </si>
  <si>
    <t>Mike</t>
  </si>
  <si>
    <t>Steven</t>
  </si>
  <si>
    <t>Fred</t>
  </si>
  <si>
    <t>Kathy</t>
  </si>
  <si>
    <t>Norman</t>
  </si>
  <si>
    <t>Stuart</t>
  </si>
  <si>
    <t>Gary</t>
  </si>
  <si>
    <t>Keith</t>
  </si>
  <si>
    <t>Patrick</t>
  </si>
  <si>
    <t>Susan</t>
  </si>
  <si>
    <t>George</t>
  </si>
  <si>
    <t>Kenneth</t>
  </si>
  <si>
    <t>Paul</t>
  </si>
  <si>
    <t>Terry</t>
  </si>
  <si>
    <t>Glenn</t>
  </si>
  <si>
    <t>Kevin</t>
  </si>
  <si>
    <t>Peter</t>
  </si>
  <si>
    <t>Thomas</t>
  </si>
  <si>
    <t>Gordon</t>
  </si>
  <si>
    <t>Larry</t>
  </si>
  <si>
    <t>Phillip</t>
  </si>
  <si>
    <t>Timothy</t>
  </si>
  <si>
    <t>Greg</t>
  </si>
  <si>
    <t>Leonard</t>
  </si>
  <si>
    <t>Ray</t>
  </si>
  <si>
    <t>Vincent</t>
  </si>
  <si>
    <t>Gregory</t>
  </si>
  <si>
    <t>Rebecca</t>
  </si>
  <si>
    <t>William</t>
  </si>
  <si>
    <t>Product</t>
  </si>
  <si>
    <t>Units Sold</t>
  </si>
  <si>
    <t>Price</t>
  </si>
  <si>
    <t>AR-908</t>
  </si>
  <si>
    <t>BZ-011</t>
  </si>
  <si>
    <t>MR-919</t>
  </si>
  <si>
    <t>TR-811</t>
  </si>
  <si>
    <t>TS-333</t>
  </si>
  <si>
    <t>ZL-001</t>
  </si>
  <si>
    <t>Place your formula here --&gt;</t>
  </si>
  <si>
    <t/>
  </si>
  <si>
    <t>Cat</t>
  </si>
  <si>
    <t>Dog</t>
  </si>
  <si>
    <t>Monkey</t>
  </si>
  <si>
    <t>Assessment of the homework assignment</t>
  </si>
  <si>
    <t>Fill in the colored boxes with your assessment, using the scales shown.</t>
  </si>
  <si>
    <t>Covered appropriate material?</t>
  </si>
  <si>
    <t>Level of difficulty</t>
  </si>
  <si>
    <t>Provides useful review?</t>
  </si>
  <si>
    <t>Your assessment</t>
  </si>
  <si>
    <t>Scale</t>
  </si>
  <si>
    <t>Inappropriate</t>
  </si>
  <si>
    <t>Too easy</t>
  </si>
  <si>
    <t>Useless</t>
  </si>
  <si>
    <t>Poor</t>
  </si>
  <si>
    <t>Easy</t>
  </si>
  <si>
    <t>Moderately good</t>
  </si>
  <si>
    <t>About right</t>
  </si>
  <si>
    <t>OK</t>
  </si>
  <si>
    <t>Reasonable</t>
  </si>
  <si>
    <t>Hard</t>
  </si>
  <si>
    <t>Good</t>
  </si>
  <si>
    <t>Right on target</t>
  </si>
  <si>
    <t>Too hard</t>
  </si>
  <si>
    <t>Excellent</t>
  </si>
  <si>
    <t>defined categories on the three different days. Place formulas in the blue cells.</t>
  </si>
  <si>
    <t>Place your formula in the blue box box.</t>
  </si>
  <si>
    <t>Place the formula in the first blue cell and copy the formula to the others.</t>
  </si>
  <si>
    <t xml:space="preserve">(7 points) Using arrays, create a cross-tabulation showing total expenses for the three </t>
  </si>
  <si>
    <t>(4 points) Using a single-cell array formula, calculate the total revenue</t>
  </si>
  <si>
    <t>(5 points) Using an array formula in a single cell, count how many cells contain a text rather than a number in the array called Data below.</t>
  </si>
  <si>
    <t>Excel Homework -</t>
  </si>
  <si>
    <t>Enter the following information:</t>
  </si>
  <si>
    <t>Name:</t>
  </si>
  <si>
    <t>NetID</t>
  </si>
  <si>
    <t>Email</t>
  </si>
  <si>
    <t>Complete the following homework placing all answers in the cells indicated.</t>
  </si>
  <si>
    <t>Save and email the completed homework to your course email.</t>
  </si>
  <si>
    <t>Jean</t>
  </si>
  <si>
    <t>No</t>
  </si>
  <si>
    <t>(4 points)Using arrays, determine (Yes/No) if the following names can be found in the collection below.</t>
  </si>
  <si>
    <t>Array</t>
  </si>
  <si>
    <t>Jonah Meherg</t>
  </si>
  <si>
    <t>jsmeherg</t>
  </si>
  <si>
    <t>mjonah768@yahoo.com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</si>
</sst>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color indexed="12"/>
      <name val="Arial"/>
      <family val="2"/>
    </font>
    <font>
      <b/>
      <u/>
      <sz val="10"/>
      <name val="Arial"/>
      <family val="2"/>
    </font>
    <font>
      <sz val="12"/>
      <name val="Arial"/>
      <family val="2"/>
    </font>
    <font>
      <b/>
      <sz val="24"/>
      <name val="Arial"/>
      <family val="2"/>
    </font>
    <font>
      <sz val="14"/>
      <name val="Arial"/>
      <family val="2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44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" fillId="0" borderId="0"/>
    <xf numFmtId="0" fontId="3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5" fillId="0" borderId="0"/>
    <xf numFmtId="0" fontId="27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1" fillId="0" borderId="0" xfId="38"/>
    <xf numFmtId="0" fontId="1" fillId="0" borderId="0" xfId="38" applyAlignment="1">
      <alignment horizontal="center"/>
    </xf>
    <xf numFmtId="0" fontId="1" fillId="0" borderId="0" xfId="38" applyFill="1"/>
    <xf numFmtId="0" fontId="1" fillId="0" borderId="0" xfId="38" applyFill="1" applyAlignment="1">
      <alignment horizontal="center"/>
    </xf>
    <xf numFmtId="0" fontId="2" fillId="0" borderId="0" xfId="38" applyFont="1"/>
    <xf numFmtId="0" fontId="2" fillId="0" borderId="0" xfId="38" applyFont="1" applyFill="1" applyAlignment="1">
      <alignment horizontal="center"/>
    </xf>
    <xf numFmtId="0" fontId="2" fillId="0" borderId="0" xfId="38" applyFont="1" applyFill="1"/>
    <xf numFmtId="0" fontId="1" fillId="0" borderId="10" xfId="38" applyBorder="1"/>
    <xf numFmtId="1" fontId="1" fillId="0" borderId="10" xfId="38" applyNumberFormat="1" applyBorder="1"/>
    <xf numFmtId="14" fontId="1" fillId="0" borderId="10" xfId="38" applyNumberFormat="1" applyBorder="1"/>
    <xf numFmtId="0" fontId="20" fillId="0" borderId="0" xfId="38" applyFont="1"/>
    <xf numFmtId="0" fontId="1" fillId="0" borderId="0" xfId="38" applyFont="1"/>
    <xf numFmtId="0" fontId="1" fillId="25" borderId="0" xfId="38" applyFill="1"/>
    <xf numFmtId="0" fontId="1" fillId="0" borderId="0" xfId="38" applyBorder="1"/>
    <xf numFmtId="14" fontId="1" fillId="0" borderId="0" xfId="38" applyNumberFormat="1"/>
    <xf numFmtId="44" fontId="1" fillId="0" borderId="0" xfId="28" applyFont="1"/>
    <xf numFmtId="14" fontId="1" fillId="0" borderId="0" xfId="38" applyNumberFormat="1" applyFill="1"/>
    <xf numFmtId="0" fontId="21" fillId="0" borderId="0" xfId="38" applyFont="1" applyFill="1"/>
    <xf numFmtId="0" fontId="22" fillId="0" borderId="0" xfId="38" applyFont="1"/>
    <xf numFmtId="0" fontId="2" fillId="25" borderId="0" xfId="38" applyFont="1" applyFill="1"/>
    <xf numFmtId="0" fontId="1" fillId="25" borderId="0" xfId="38" applyFill="1" applyBorder="1"/>
    <xf numFmtId="0" fontId="2" fillId="25" borderId="0" xfId="38" applyFont="1" applyFill="1" applyBorder="1"/>
    <xf numFmtId="0" fontId="24" fillId="0" borderId="0" xfId="0" applyFont="1"/>
    <xf numFmtId="0" fontId="0" fillId="24" borderId="11" xfId="0" applyFill="1" applyBorder="1"/>
    <xf numFmtId="0" fontId="0" fillId="0" borderId="0" xfId="0" applyAlignment="1">
      <alignment horizontal="center"/>
    </xf>
    <xf numFmtId="14" fontId="1" fillId="26" borderId="10" xfId="38" applyNumberFormat="1" applyFill="1" applyBorder="1"/>
    <xf numFmtId="0" fontId="1" fillId="26" borderId="10" xfId="38" applyFill="1" applyBorder="1"/>
    <xf numFmtId="0" fontId="1" fillId="27" borderId="10" xfId="38" applyFill="1" applyBorder="1"/>
    <xf numFmtId="0" fontId="1" fillId="27" borderId="10" xfId="38" applyFill="1" applyBorder="1" applyAlignment="1">
      <alignment horizontal="center"/>
    </xf>
    <xf numFmtId="0" fontId="25" fillId="0" borderId="0" xfId="44"/>
    <xf numFmtId="0" fontId="26" fillId="28" borderId="14" xfId="44" applyFont="1" applyFill="1" applyBorder="1"/>
    <xf numFmtId="0" fontId="25" fillId="0" borderId="0" xfId="44" applyFont="1"/>
    <xf numFmtId="0" fontId="25" fillId="0" borderId="0" xfId="44" applyFont="1" applyAlignment="1">
      <alignment horizontal="right"/>
    </xf>
    <xf numFmtId="0" fontId="25" fillId="0" borderId="0" xfId="44" applyAlignment="1">
      <alignment horizontal="left"/>
    </xf>
    <xf numFmtId="44" fontId="0" fillId="0" borderId="0" xfId="0" applyNumberFormat="1"/>
    <xf numFmtId="14" fontId="0" fillId="0" borderId="0" xfId="0" applyNumberFormat="1"/>
    <xf numFmtId="0" fontId="2" fillId="27" borderId="10" xfId="38" quotePrefix="1" applyFont="1" applyFill="1" applyBorder="1"/>
    <xf numFmtId="0" fontId="26" fillId="28" borderId="12" xfId="44" applyFont="1" applyFill="1" applyBorder="1" applyAlignment="1">
      <alignment horizontal="center"/>
    </xf>
    <xf numFmtId="0" fontId="0" fillId="0" borderId="13" xfId="0" applyBorder="1"/>
    <xf numFmtId="0" fontId="0" fillId="27" borderId="12" xfId="44" applyFont="1" applyFill="1" applyBorder="1" applyAlignment="1">
      <alignment horizontal="left"/>
    </xf>
    <xf numFmtId="0" fontId="25" fillId="27" borderId="13" xfId="44" applyFill="1" applyBorder="1" applyAlignment="1">
      <alignment horizontal="left"/>
    </xf>
    <xf numFmtId="0" fontId="25" fillId="27" borderId="14" xfId="44" applyFill="1" applyBorder="1" applyAlignment="1">
      <alignment horizontal="left"/>
    </xf>
    <xf numFmtId="0" fontId="27" fillId="27" borderId="12" xfId="45" applyFill="1" applyBorder="1" applyAlignment="1" applyProtection="1">
      <alignment horizontal="left"/>
    </xf>
    <xf numFmtId="0" fontId="2" fillId="0" borderId="12" xfId="38" applyFont="1" applyBorder="1" applyAlignment="1">
      <alignment horizontal="center"/>
    </xf>
    <xf numFmtId="0" fontId="2" fillId="0" borderId="13" xfId="38" applyFont="1" applyBorder="1" applyAlignment="1">
      <alignment horizontal="center"/>
    </xf>
    <xf numFmtId="0" fontId="2" fillId="0" borderId="14" xfId="38" applyFont="1" applyBorder="1" applyAlignment="1">
      <alignment horizontal="center"/>
    </xf>
    <xf numFmtId="0" fontId="23" fillId="0" borderId="0" xfId="38" applyFont="1" applyAlignment="1">
      <alignment horizontal="center"/>
    </xf>
    <xf numFmtId="44" fontId="1" fillId="27" borderId="10" xfId="38" quotePrefix="1" applyNumberFormat="1" applyFill="1" applyBorder="1"/>
  </cellXfs>
  <cellStyles count="46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Currency 2" xfId="28" xr:uid="{00000000-0005-0000-0000-00001B000000}"/>
    <cellStyle name="Explanatory Text 2" xfId="29" xr:uid="{00000000-0005-0000-0000-00001C000000}"/>
    <cellStyle name="Good 2" xfId="30" xr:uid="{00000000-0005-0000-0000-00001D000000}"/>
    <cellStyle name="Heading 1 2" xfId="31" xr:uid="{00000000-0005-0000-0000-00001E000000}"/>
    <cellStyle name="Heading 2 2" xfId="32" xr:uid="{00000000-0005-0000-0000-00001F000000}"/>
    <cellStyle name="Heading 3 2" xfId="33" xr:uid="{00000000-0005-0000-0000-000020000000}"/>
    <cellStyle name="Heading 4 2" xfId="34" xr:uid="{00000000-0005-0000-0000-000021000000}"/>
    <cellStyle name="Hyperlink" xfId="45" builtinId="8"/>
    <cellStyle name="Input 2" xfId="35" xr:uid="{00000000-0005-0000-0000-000023000000}"/>
    <cellStyle name="Linked Cell 2" xfId="36" xr:uid="{00000000-0005-0000-0000-000024000000}"/>
    <cellStyle name="Neutral 2" xfId="37" xr:uid="{00000000-0005-0000-0000-000025000000}"/>
    <cellStyle name="Normal" xfId="0" builtinId="0"/>
    <cellStyle name="Normal 2" xfId="38" xr:uid="{00000000-0005-0000-0000-000027000000}"/>
    <cellStyle name="Normal 3" xfId="44" xr:uid="{00000000-0005-0000-0000-000028000000}"/>
    <cellStyle name="Note 2" xfId="39" xr:uid="{00000000-0005-0000-0000-000029000000}"/>
    <cellStyle name="Output 2" xfId="40" xr:uid="{00000000-0005-0000-0000-00002A000000}"/>
    <cellStyle name="Title 2" xfId="41" xr:uid="{00000000-0005-0000-0000-00002B000000}"/>
    <cellStyle name="Total 2" xfId="42" xr:uid="{00000000-0005-0000-0000-00002C000000}"/>
    <cellStyle name="Warning Text 2" xfId="43" xr:uid="{00000000-0005-0000-0000-00002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jonah768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0"/>
  <sheetViews>
    <sheetView workbookViewId="0">
      <selection activeCell="F6" sqref="F6"/>
    </sheetView>
  </sheetViews>
  <sheetFormatPr defaultRowHeight="14.4" x14ac:dyDescent="0.3"/>
  <cols>
    <col min="1" max="1" width="2.33203125" customWidth="1"/>
    <col min="2" max="2" width="8.44140625" customWidth="1"/>
    <col min="3" max="3" width="20.5546875" customWidth="1"/>
    <col min="4" max="4" width="17.5546875" customWidth="1"/>
  </cols>
  <sheetData>
    <row r="1" spans="1:8" ht="25.8" x14ac:dyDescent="0.5">
      <c r="A1" s="30"/>
      <c r="B1" s="38" t="s">
        <v>113</v>
      </c>
      <c r="C1" s="39"/>
      <c r="D1" s="31" t="s">
        <v>123</v>
      </c>
      <c r="E1" s="32"/>
      <c r="F1" s="30"/>
    </row>
    <row r="2" spans="1:8" x14ac:dyDescent="0.3">
      <c r="A2" s="30"/>
      <c r="B2" s="33"/>
      <c r="C2" s="34"/>
      <c r="D2" s="30"/>
      <c r="E2" s="30"/>
      <c r="F2" s="30"/>
    </row>
    <row r="3" spans="1:8" x14ac:dyDescent="0.3">
      <c r="A3" s="30"/>
      <c r="B3" s="30" t="s">
        <v>114</v>
      </c>
      <c r="C3" s="30"/>
      <c r="D3" s="30"/>
      <c r="E3" s="30"/>
      <c r="F3" s="30"/>
      <c r="H3" s="36"/>
    </row>
    <row r="4" spans="1:8" x14ac:dyDescent="0.3">
      <c r="A4" s="30"/>
      <c r="B4" s="30" t="s">
        <v>115</v>
      </c>
      <c r="C4" s="40" t="s">
        <v>124</v>
      </c>
      <c r="D4" s="41"/>
      <c r="E4" s="42"/>
      <c r="F4" s="30"/>
    </row>
    <row r="5" spans="1:8" x14ac:dyDescent="0.3">
      <c r="A5" s="30"/>
      <c r="B5" s="30" t="s">
        <v>116</v>
      </c>
      <c r="C5" s="40" t="s">
        <v>125</v>
      </c>
      <c r="D5" s="41"/>
      <c r="E5" s="42"/>
      <c r="F5" s="30"/>
    </row>
    <row r="6" spans="1:8" x14ac:dyDescent="0.3">
      <c r="A6" s="30"/>
      <c r="B6" s="30" t="s">
        <v>117</v>
      </c>
      <c r="C6" s="43" t="s">
        <v>126</v>
      </c>
      <c r="D6" s="41"/>
      <c r="E6" s="42"/>
      <c r="F6" s="30"/>
    </row>
    <row r="7" spans="1:8" x14ac:dyDescent="0.3">
      <c r="A7" s="30"/>
      <c r="B7" s="30"/>
      <c r="C7" s="30"/>
      <c r="D7" s="30"/>
      <c r="E7" s="30"/>
      <c r="F7" s="30"/>
    </row>
    <row r="8" spans="1:8" x14ac:dyDescent="0.3">
      <c r="A8" s="30"/>
      <c r="B8" s="30" t="s">
        <v>118</v>
      </c>
      <c r="C8" s="30"/>
      <c r="D8" s="30"/>
      <c r="E8" s="30"/>
      <c r="F8" s="30"/>
    </row>
    <row r="9" spans="1:8" x14ac:dyDescent="0.3">
      <c r="A9" s="30"/>
      <c r="B9" s="30" t="s">
        <v>119</v>
      </c>
      <c r="C9" s="30"/>
      <c r="D9" s="30"/>
      <c r="E9" s="30"/>
      <c r="F9" s="30"/>
    </row>
    <row r="10" spans="1:8" x14ac:dyDescent="0.3">
      <c r="A10" s="30"/>
      <c r="B10" s="30"/>
      <c r="C10" s="30"/>
      <c r="D10" s="30"/>
      <c r="E10" s="30"/>
      <c r="F10" s="30"/>
    </row>
  </sheetData>
  <mergeCells count="4">
    <mergeCell ref="B1:C1"/>
    <mergeCell ref="C4:E4"/>
    <mergeCell ref="C5:E5"/>
    <mergeCell ref="C6:E6"/>
  </mergeCells>
  <hyperlinks>
    <hyperlink ref="C6" r:id="rId1" xr:uid="{17EB5B7E-C599-4037-AAC7-14A9142066C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P199"/>
  <sheetViews>
    <sheetView workbookViewId="0">
      <selection activeCell="J12" sqref="J12"/>
    </sheetView>
  </sheetViews>
  <sheetFormatPr defaultRowHeight="14.4" x14ac:dyDescent="0.3"/>
  <cols>
    <col min="1" max="1" width="2.5546875" customWidth="1"/>
    <col min="2" max="2" width="2.6640625" customWidth="1"/>
    <col min="3" max="3" width="9.109375" bestFit="1" customWidth="1"/>
    <col min="10" max="10" width="13.88671875" customWidth="1"/>
  </cols>
  <sheetData>
    <row r="1" spans="2:14" ht="30" x14ac:dyDescent="0.5">
      <c r="B1" s="1"/>
      <c r="C1" s="47" t="s">
        <v>0</v>
      </c>
      <c r="D1" s="47"/>
      <c r="E1" s="47"/>
      <c r="F1" s="1"/>
      <c r="G1" s="1"/>
      <c r="H1" s="1"/>
      <c r="I1" s="1"/>
      <c r="J1" s="1"/>
      <c r="K1" s="1"/>
      <c r="L1" s="1"/>
      <c r="M1" s="1"/>
      <c r="N1" s="1"/>
    </row>
    <row r="3" spans="2:14" x14ac:dyDescent="0.3">
      <c r="B3" s="5">
        <v>1</v>
      </c>
      <c r="C3" s="20" t="s">
        <v>110</v>
      </c>
      <c r="D3" s="13"/>
      <c r="E3" s="13"/>
      <c r="F3" s="13"/>
      <c r="G3" s="13"/>
      <c r="H3" s="13"/>
      <c r="I3" s="13"/>
      <c r="J3" s="13"/>
    </row>
    <row r="4" spans="2:14" x14ac:dyDescent="0.3">
      <c r="B4" s="1"/>
      <c r="C4" s="22" t="s">
        <v>107</v>
      </c>
      <c r="D4" s="21"/>
      <c r="E4" s="21"/>
      <c r="F4" s="21"/>
      <c r="G4" s="21"/>
      <c r="H4" s="21"/>
      <c r="I4" s="21"/>
      <c r="J4" s="13"/>
    </row>
    <row r="5" spans="2:14" ht="15.6" x14ac:dyDescent="0.3">
      <c r="C5" s="19" t="s">
        <v>1</v>
      </c>
      <c r="D5" s="14"/>
      <c r="E5" s="14"/>
      <c r="F5" s="14"/>
      <c r="G5" s="14"/>
      <c r="H5" s="14"/>
      <c r="I5" s="14"/>
    </row>
    <row r="6" spans="2:14" x14ac:dyDescent="0.3">
      <c r="C6" s="18" t="s">
        <v>2</v>
      </c>
      <c r="D6" s="18" t="s">
        <v>3</v>
      </c>
      <c r="E6" s="18" t="s">
        <v>4</v>
      </c>
      <c r="F6" s="1"/>
      <c r="G6" s="1"/>
      <c r="H6" s="1"/>
      <c r="I6" s="1"/>
    </row>
    <row r="7" spans="2:14" x14ac:dyDescent="0.3">
      <c r="C7" s="15">
        <v>40567</v>
      </c>
      <c r="D7" s="1" t="s">
        <v>5</v>
      </c>
      <c r="E7" s="16">
        <v>5.15</v>
      </c>
      <c r="F7" s="1"/>
      <c r="G7" s="7"/>
      <c r="H7" s="3"/>
      <c r="I7" s="3"/>
    </row>
    <row r="8" spans="2:14" x14ac:dyDescent="0.3">
      <c r="C8" s="15">
        <v>40567</v>
      </c>
      <c r="D8" s="1" t="s">
        <v>5</v>
      </c>
      <c r="E8" s="16">
        <v>12.8</v>
      </c>
      <c r="F8" s="1"/>
      <c r="G8" s="3"/>
      <c r="H8" s="3"/>
      <c r="I8" s="3"/>
    </row>
    <row r="9" spans="2:14" x14ac:dyDescent="0.3">
      <c r="C9" s="15">
        <v>40567</v>
      </c>
      <c r="D9" s="1" t="s">
        <v>5</v>
      </c>
      <c r="E9" s="16">
        <v>31</v>
      </c>
      <c r="F9" s="1"/>
      <c r="G9" s="17"/>
      <c r="H9" s="3"/>
      <c r="I9" s="3"/>
    </row>
    <row r="10" spans="2:14" x14ac:dyDescent="0.3">
      <c r="C10" s="15">
        <v>40567</v>
      </c>
      <c r="D10" s="1" t="s">
        <v>6</v>
      </c>
      <c r="E10" s="16">
        <v>10.5</v>
      </c>
      <c r="F10" s="1"/>
      <c r="G10" s="26"/>
      <c r="H10" s="27" t="s">
        <v>5</v>
      </c>
      <c r="I10" s="27" t="s">
        <v>6</v>
      </c>
      <c r="J10" s="27" t="s">
        <v>7</v>
      </c>
    </row>
    <row r="11" spans="2:14" x14ac:dyDescent="0.3">
      <c r="C11" s="15">
        <v>40567</v>
      </c>
      <c r="D11" s="1" t="s">
        <v>7</v>
      </c>
      <c r="E11" s="16">
        <v>65.319999999999993</v>
      </c>
      <c r="F11" s="1"/>
      <c r="G11" s="26">
        <v>40567</v>
      </c>
      <c r="H11" s="48">
        <f t="array" ref="H11">SUM(($G11=Date)*(H$10=Category)*Amount)</f>
        <v>50.95</v>
      </c>
      <c r="I11" s="48">
        <f t="array" ref="I11">SUM(($G11=Date)*(I$10=Category)*Amount)</f>
        <v>10.5</v>
      </c>
      <c r="J11" s="48">
        <f t="array" ref="J11">SUM(($G11=Date)*(J$10=Category)*Amount)</f>
        <v>65.319999999999993</v>
      </c>
    </row>
    <row r="12" spans="2:14" x14ac:dyDescent="0.3">
      <c r="C12" s="15">
        <v>40567</v>
      </c>
      <c r="D12" s="1" t="s">
        <v>5</v>
      </c>
      <c r="E12" s="16">
        <v>2</v>
      </c>
      <c r="F12" s="1"/>
      <c r="G12" s="26">
        <v>40568</v>
      </c>
      <c r="H12" s="48">
        <f t="array" ref="H12">SUM(($G12=Date)*(H$10=Category)*Amount)</f>
        <v>25.57</v>
      </c>
      <c r="I12" s="48">
        <f t="array" ref="I12">SUM(($G12=Date)*(I$10=Category)*Amount)</f>
        <v>24</v>
      </c>
      <c r="J12" s="48">
        <f t="array" ref="J12">SUM(($G12=Date)*(J$10=Category)*Amount)</f>
        <v>65.319999999999993</v>
      </c>
    </row>
    <row r="13" spans="2:14" x14ac:dyDescent="0.3">
      <c r="C13" s="15">
        <v>40568</v>
      </c>
      <c r="D13" s="1" t="s">
        <v>6</v>
      </c>
      <c r="E13" s="16">
        <v>8</v>
      </c>
      <c r="F13" s="1"/>
      <c r="G13" s="26">
        <v>40569</v>
      </c>
      <c r="H13" s="48">
        <f t="array" ref="H13">SUM(($G13=Date)*(H$10=Category)*Amount)</f>
        <v>27.67</v>
      </c>
      <c r="I13" s="48">
        <f t="array" ref="I13">SUM(($G13=Date)*(I$10=Category)*Amount)</f>
        <v>51.25</v>
      </c>
      <c r="J13" s="48">
        <f t="array" ref="J13">SUM(($G13=Date)*(J$10=Category)*Amount)</f>
        <v>0</v>
      </c>
    </row>
    <row r="14" spans="2:14" x14ac:dyDescent="0.3">
      <c r="C14" s="15">
        <v>40568</v>
      </c>
      <c r="D14" s="1" t="s">
        <v>5</v>
      </c>
      <c r="E14" s="16">
        <v>13.45</v>
      </c>
      <c r="F14" s="1"/>
      <c r="G14" s="1"/>
      <c r="H14" s="1"/>
      <c r="I14" s="1"/>
    </row>
    <row r="15" spans="2:14" x14ac:dyDescent="0.3">
      <c r="C15" s="15">
        <v>40568</v>
      </c>
      <c r="D15" s="1" t="s">
        <v>6</v>
      </c>
      <c r="E15" s="16">
        <v>16</v>
      </c>
      <c r="F15" s="1"/>
      <c r="G15" s="1"/>
      <c r="H15" s="1"/>
      <c r="I15" s="1"/>
    </row>
    <row r="16" spans="2:14" x14ac:dyDescent="0.3">
      <c r="C16" s="15">
        <v>40568</v>
      </c>
      <c r="D16" s="1" t="s">
        <v>5</v>
      </c>
      <c r="E16" s="16">
        <v>12.12</v>
      </c>
      <c r="F16" s="1"/>
      <c r="G16" s="1"/>
      <c r="H16" s="1"/>
      <c r="I16" s="1"/>
      <c r="J16" s="35"/>
    </row>
    <row r="17" spans="2:11" x14ac:dyDescent="0.3">
      <c r="C17" s="15">
        <v>40568</v>
      </c>
      <c r="D17" s="1" t="s">
        <v>7</v>
      </c>
      <c r="E17" s="16">
        <v>65.319999999999993</v>
      </c>
      <c r="F17" s="1"/>
      <c r="G17" s="1"/>
      <c r="H17" s="1"/>
      <c r="I17" s="1"/>
      <c r="J17" s="35"/>
    </row>
    <row r="18" spans="2:11" x14ac:dyDescent="0.3">
      <c r="C18" s="15">
        <v>40569</v>
      </c>
      <c r="D18" s="1" t="s">
        <v>5</v>
      </c>
      <c r="E18" s="16">
        <v>13</v>
      </c>
      <c r="F18" s="1"/>
      <c r="G18" s="1"/>
      <c r="H18" s="1"/>
      <c r="I18" s="1"/>
    </row>
    <row r="19" spans="2:11" x14ac:dyDescent="0.3">
      <c r="C19" s="15">
        <v>40569</v>
      </c>
      <c r="D19" s="1" t="s">
        <v>5</v>
      </c>
      <c r="E19" s="16">
        <v>14.67</v>
      </c>
      <c r="F19" s="1"/>
      <c r="G19" s="1"/>
      <c r="H19" s="1"/>
      <c r="I19" s="1"/>
    </row>
    <row r="20" spans="2:11" x14ac:dyDescent="0.3">
      <c r="C20" s="15">
        <v>40569</v>
      </c>
      <c r="D20" s="1" t="s">
        <v>6</v>
      </c>
      <c r="E20" s="16">
        <v>51.25</v>
      </c>
      <c r="F20" s="1"/>
      <c r="G20" s="1"/>
      <c r="H20" s="1"/>
      <c r="I20" s="1"/>
    </row>
    <row r="21" spans="2:11" x14ac:dyDescent="0.3">
      <c r="B21" s="1"/>
      <c r="C21" s="15"/>
      <c r="D21" s="1"/>
      <c r="E21" s="16"/>
      <c r="F21" s="1"/>
      <c r="G21" s="1"/>
      <c r="H21" s="1"/>
      <c r="I21" s="1"/>
      <c r="J21" s="1"/>
    </row>
    <row r="23" spans="2:11" x14ac:dyDescent="0.3">
      <c r="B23" s="5">
        <v>2</v>
      </c>
      <c r="C23" s="20" t="s">
        <v>122</v>
      </c>
      <c r="D23" s="20"/>
      <c r="E23" s="13"/>
      <c r="F23" s="13"/>
      <c r="G23" s="13"/>
      <c r="H23" s="13"/>
      <c r="I23" s="13"/>
      <c r="J23" s="13"/>
      <c r="K23" s="13"/>
    </row>
    <row r="24" spans="2:11" x14ac:dyDescent="0.3">
      <c r="B24" s="1"/>
      <c r="C24" s="20" t="s">
        <v>109</v>
      </c>
      <c r="D24" s="20"/>
      <c r="E24" s="13"/>
      <c r="F24" s="13"/>
      <c r="G24" s="13"/>
      <c r="H24" s="13"/>
      <c r="I24" s="13"/>
      <c r="J24" s="13"/>
    </row>
    <row r="25" spans="2:11" x14ac:dyDescent="0.3">
      <c r="B25" s="1"/>
      <c r="C25" s="7"/>
      <c r="D25" s="7"/>
      <c r="E25" s="3"/>
      <c r="F25" s="3"/>
      <c r="G25" s="3"/>
      <c r="H25" s="3"/>
      <c r="I25" s="3"/>
      <c r="J25" s="3"/>
    </row>
    <row r="26" spans="2:11" x14ac:dyDescent="0.3">
      <c r="B26" s="1"/>
      <c r="C26" s="7"/>
      <c r="D26" s="1"/>
      <c r="E26" s="6" t="s">
        <v>8</v>
      </c>
      <c r="F26" s="7"/>
      <c r="G26" s="3"/>
      <c r="H26" s="3"/>
      <c r="I26" s="3"/>
      <c r="J26" s="3"/>
    </row>
    <row r="27" spans="2:11" x14ac:dyDescent="0.3">
      <c r="B27" s="1"/>
      <c r="C27" s="7" t="s">
        <v>9</v>
      </c>
      <c r="D27" s="7" t="s">
        <v>10</v>
      </c>
      <c r="E27" s="4" t="s">
        <v>11</v>
      </c>
      <c r="F27" s="3"/>
      <c r="G27" s="3"/>
      <c r="H27" s="3"/>
      <c r="I27" s="3"/>
      <c r="J27" s="3"/>
    </row>
    <row r="28" spans="2:11" x14ac:dyDescent="0.3">
      <c r="B28" s="1"/>
      <c r="C28" s="7"/>
      <c r="D28" s="7" t="s">
        <v>120</v>
      </c>
      <c r="E28" s="4" t="s">
        <v>121</v>
      </c>
      <c r="F28" s="3"/>
      <c r="G28" s="3"/>
      <c r="H28" s="3"/>
      <c r="I28" s="3"/>
      <c r="J28" s="3"/>
    </row>
    <row r="29" spans="2:11" x14ac:dyDescent="0.3">
      <c r="B29" s="1"/>
      <c r="C29" s="7"/>
      <c r="D29" s="7"/>
      <c r="E29" s="4"/>
      <c r="F29" s="3"/>
      <c r="G29" s="3"/>
      <c r="H29" s="3"/>
      <c r="I29" s="3"/>
      <c r="J29" s="3"/>
    </row>
    <row r="30" spans="2:11" x14ac:dyDescent="0.3">
      <c r="B30" s="1"/>
      <c r="C30" s="7" t="s">
        <v>12</v>
      </c>
      <c r="D30" s="7" t="s">
        <v>13</v>
      </c>
      <c r="E30" s="29" t="str">
        <f t="array" ref="E30">IF(OR(D30=C35:F48),"Yes", "No")</f>
        <v>Yes</v>
      </c>
      <c r="F30" s="3"/>
      <c r="G30" s="3"/>
      <c r="H30" s="3"/>
      <c r="I30" s="3"/>
      <c r="J30" s="3"/>
    </row>
    <row r="31" spans="2:11" x14ac:dyDescent="0.3">
      <c r="B31" s="1"/>
      <c r="C31" s="7" t="s">
        <v>14</v>
      </c>
      <c r="D31" s="7" t="s">
        <v>15</v>
      </c>
      <c r="E31" s="29" t="str">
        <f t="array" ref="E31">IF(OR(D31=C36:F49),"Yes", "No")</f>
        <v>No</v>
      </c>
      <c r="F31" s="3"/>
      <c r="G31" s="3"/>
      <c r="H31" s="3"/>
      <c r="I31" s="3"/>
      <c r="J31" s="3"/>
    </row>
    <row r="32" spans="2:11" x14ac:dyDescent="0.3">
      <c r="B32" s="1"/>
      <c r="C32" s="7" t="s">
        <v>16</v>
      </c>
      <c r="D32" s="7" t="s">
        <v>17</v>
      </c>
      <c r="E32" s="29" t="str">
        <f t="array" ref="E32">IF(OR(D32=C37:F50),"Yes", "No")</f>
        <v>Yes</v>
      </c>
      <c r="F32" s="1"/>
      <c r="G32" s="1"/>
      <c r="H32" s="1"/>
      <c r="I32" s="1"/>
      <c r="J32" s="1"/>
    </row>
    <row r="33" spans="2:10" x14ac:dyDescent="0.3">
      <c r="B33" s="1"/>
      <c r="C33" s="7" t="s">
        <v>18</v>
      </c>
      <c r="D33" s="7" t="s">
        <v>19</v>
      </c>
      <c r="E33" s="29" t="str">
        <f t="array" ref="E33">IF(OR(D33=C38:F51),"Yes", "No")</f>
        <v>Yes</v>
      </c>
      <c r="F33" s="1"/>
      <c r="G33" s="1"/>
      <c r="H33" s="1"/>
      <c r="I33" s="1"/>
      <c r="J33" s="1"/>
    </row>
    <row r="34" spans="2:10" x14ac:dyDescent="0.3">
      <c r="B34" s="1"/>
      <c r="C34" s="1"/>
      <c r="D34" s="7"/>
      <c r="E34" s="1"/>
      <c r="F34" s="1"/>
      <c r="G34" s="1"/>
      <c r="H34" s="1"/>
      <c r="I34" s="1"/>
      <c r="J34" s="1"/>
    </row>
    <row r="35" spans="2:10" x14ac:dyDescent="0.3">
      <c r="B35" s="1"/>
      <c r="C35" s="8" t="s">
        <v>20</v>
      </c>
      <c r="D35" s="8" t="s">
        <v>21</v>
      </c>
      <c r="E35" s="8" t="s">
        <v>22</v>
      </c>
      <c r="F35" s="8" t="s">
        <v>23</v>
      </c>
      <c r="G35" s="1"/>
      <c r="H35" s="1"/>
      <c r="I35" s="1"/>
      <c r="J35" s="1"/>
    </row>
    <row r="36" spans="2:10" x14ac:dyDescent="0.3">
      <c r="B36" s="1"/>
      <c r="C36" s="8" t="s">
        <v>10</v>
      </c>
      <c r="D36" s="8" t="s">
        <v>24</v>
      </c>
      <c r="E36" s="8" t="s">
        <v>25</v>
      </c>
      <c r="F36" s="8" t="s">
        <v>26</v>
      </c>
      <c r="G36" s="1"/>
      <c r="H36" s="1"/>
      <c r="I36" s="1"/>
      <c r="J36" s="1"/>
    </row>
    <row r="37" spans="2:10" x14ac:dyDescent="0.3">
      <c r="B37" s="1"/>
      <c r="C37" s="8" t="s">
        <v>27</v>
      </c>
      <c r="D37" s="8" t="s">
        <v>28</v>
      </c>
      <c r="E37" s="8" t="s">
        <v>29</v>
      </c>
      <c r="F37" s="10" t="s">
        <v>30</v>
      </c>
      <c r="G37" s="1"/>
      <c r="H37" s="1"/>
    </row>
    <row r="38" spans="2:10" x14ac:dyDescent="0.3">
      <c r="B38" s="1"/>
      <c r="C38" s="8" t="s">
        <v>31</v>
      </c>
      <c r="D38" s="8" t="s">
        <v>32</v>
      </c>
      <c r="E38" s="8" t="s">
        <v>33</v>
      </c>
      <c r="F38" s="8" t="s">
        <v>34</v>
      </c>
      <c r="G38" s="1"/>
      <c r="H38" s="1"/>
    </row>
    <row r="39" spans="2:10" x14ac:dyDescent="0.3">
      <c r="B39" s="1"/>
      <c r="C39" s="8" t="s">
        <v>35</v>
      </c>
      <c r="D39" s="8" t="s">
        <v>19</v>
      </c>
      <c r="E39" s="9" t="s">
        <v>13</v>
      </c>
      <c r="F39" s="8" t="s">
        <v>36</v>
      </c>
      <c r="G39" s="1"/>
      <c r="H39" s="1"/>
    </row>
    <row r="40" spans="2:10" x14ac:dyDescent="0.3">
      <c r="B40" s="1"/>
      <c r="C40" s="8" t="s">
        <v>37</v>
      </c>
      <c r="D40" s="8" t="s">
        <v>38</v>
      </c>
      <c r="E40" s="8" t="s">
        <v>39</v>
      </c>
      <c r="F40" s="8" t="s">
        <v>40</v>
      </c>
      <c r="G40" s="1"/>
      <c r="H40" s="1"/>
    </row>
    <row r="41" spans="2:10" x14ac:dyDescent="0.3">
      <c r="B41" s="1"/>
      <c r="C41" s="8" t="s">
        <v>41</v>
      </c>
      <c r="D41" s="8" t="s">
        <v>42</v>
      </c>
      <c r="E41" s="8" t="s">
        <v>43</v>
      </c>
      <c r="F41" s="8" t="s">
        <v>44</v>
      </c>
      <c r="G41" s="1"/>
      <c r="H41" s="1"/>
    </row>
    <row r="42" spans="2:10" x14ac:dyDescent="0.3">
      <c r="B42" s="1"/>
      <c r="C42" s="8" t="s">
        <v>45</v>
      </c>
      <c r="D42" s="9" t="s">
        <v>46</v>
      </c>
      <c r="E42" s="8" t="s">
        <v>47</v>
      </c>
      <c r="F42" s="8" t="s">
        <v>48</v>
      </c>
      <c r="G42" s="1"/>
      <c r="H42" s="1"/>
    </row>
    <row r="43" spans="2:10" x14ac:dyDescent="0.3">
      <c r="B43" s="1"/>
      <c r="C43" s="8" t="s">
        <v>49</v>
      </c>
      <c r="D43" s="8" t="s">
        <v>50</v>
      </c>
      <c r="E43" s="8" t="s">
        <v>51</v>
      </c>
      <c r="F43" s="8" t="s">
        <v>52</v>
      </c>
      <c r="G43" s="1"/>
      <c r="H43" s="1"/>
    </row>
    <row r="44" spans="2:10" x14ac:dyDescent="0.3">
      <c r="B44" s="1"/>
      <c r="C44" s="8" t="s">
        <v>53</v>
      </c>
      <c r="D44" s="8" t="s">
        <v>54</v>
      </c>
      <c r="E44" s="8" t="s">
        <v>55</v>
      </c>
      <c r="F44" s="8" t="s">
        <v>56</v>
      </c>
      <c r="G44" s="1"/>
      <c r="H44" s="1"/>
    </row>
    <row r="45" spans="2:10" x14ac:dyDescent="0.3">
      <c r="B45" s="1"/>
      <c r="C45" s="8" t="s">
        <v>57</v>
      </c>
      <c r="D45" s="8" t="s">
        <v>58</v>
      </c>
      <c r="E45" s="8" t="s">
        <v>59</v>
      </c>
      <c r="F45" s="8" t="s">
        <v>60</v>
      </c>
      <c r="G45" s="1"/>
      <c r="H45" s="1"/>
    </row>
    <row r="46" spans="2:10" x14ac:dyDescent="0.3">
      <c r="B46" s="1"/>
      <c r="C46" s="8" t="s">
        <v>61</v>
      </c>
      <c r="D46" s="8" t="s">
        <v>62</v>
      </c>
      <c r="E46" s="8" t="s">
        <v>63</v>
      </c>
      <c r="F46" s="8" t="s">
        <v>64</v>
      </c>
      <c r="G46" s="1"/>
      <c r="H46" s="1"/>
    </row>
    <row r="47" spans="2:10" x14ac:dyDescent="0.3">
      <c r="B47" s="1"/>
      <c r="C47" s="8" t="s">
        <v>65</v>
      </c>
      <c r="D47" s="8" t="s">
        <v>66</v>
      </c>
      <c r="E47" s="8" t="s">
        <v>67</v>
      </c>
      <c r="F47" s="8" t="s">
        <v>68</v>
      </c>
      <c r="G47" s="1"/>
      <c r="H47" s="1"/>
    </row>
    <row r="48" spans="2:10" x14ac:dyDescent="0.3">
      <c r="B48" s="1"/>
      <c r="C48" s="8" t="s">
        <v>69</v>
      </c>
      <c r="D48" s="8" t="s">
        <v>17</v>
      </c>
      <c r="E48" s="8" t="s">
        <v>70</v>
      </c>
      <c r="F48" s="8" t="s">
        <v>71</v>
      </c>
      <c r="G48" s="1"/>
      <c r="H48" s="1"/>
    </row>
    <row r="51" spans="2:16" x14ac:dyDescent="0.3">
      <c r="B51" s="5">
        <v>3</v>
      </c>
      <c r="C51" s="20" t="s">
        <v>111</v>
      </c>
      <c r="D51" s="20"/>
      <c r="E51" s="20"/>
      <c r="F51" s="20"/>
      <c r="G51" s="20"/>
      <c r="H51" s="13"/>
      <c r="I51" s="13"/>
    </row>
    <row r="52" spans="2:16" x14ac:dyDescent="0.3">
      <c r="B52" s="1"/>
      <c r="C52" s="14"/>
      <c r="D52" s="14"/>
      <c r="E52" s="14"/>
      <c r="F52" s="14"/>
      <c r="G52" s="14"/>
      <c r="H52" s="1"/>
    </row>
    <row r="53" spans="2:16" x14ac:dyDescent="0.3">
      <c r="B53" s="1"/>
      <c r="C53" s="8" t="s">
        <v>72</v>
      </c>
      <c r="D53" s="8" t="s">
        <v>73</v>
      </c>
      <c r="E53" s="8" t="s">
        <v>74</v>
      </c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2:16" x14ac:dyDescent="0.3">
      <c r="B54" s="1"/>
      <c r="C54" s="8" t="s">
        <v>75</v>
      </c>
      <c r="D54" s="8">
        <v>3</v>
      </c>
      <c r="E54" s="8">
        <v>50</v>
      </c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2:16" x14ac:dyDescent="0.3">
      <c r="B55" s="1"/>
      <c r="C55" s="8" t="s">
        <v>76</v>
      </c>
      <c r="D55" s="8">
        <v>10</v>
      </c>
      <c r="E55" s="8">
        <v>100</v>
      </c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2:16" x14ac:dyDescent="0.3">
      <c r="B56" s="1"/>
      <c r="C56" s="8" t="s">
        <v>77</v>
      </c>
      <c r="D56" s="8">
        <v>5</v>
      </c>
      <c r="E56" s="8">
        <v>20</v>
      </c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2:16" x14ac:dyDescent="0.3">
      <c r="B57" s="1"/>
      <c r="C57" s="8" t="s">
        <v>78</v>
      </c>
      <c r="D57" s="8">
        <v>9</v>
      </c>
      <c r="E57" s="8">
        <v>10</v>
      </c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2:16" x14ac:dyDescent="0.3">
      <c r="B58" s="1"/>
      <c r="C58" s="8" t="s">
        <v>79</v>
      </c>
      <c r="D58" s="8">
        <v>3</v>
      </c>
      <c r="E58" s="8">
        <v>60</v>
      </c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2:16" x14ac:dyDescent="0.3">
      <c r="B59" s="1"/>
      <c r="C59" s="8" t="s">
        <v>80</v>
      </c>
      <c r="D59" s="8">
        <v>1</v>
      </c>
      <c r="E59" s="8">
        <v>200</v>
      </c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2:16" x14ac:dyDescent="0.3">
      <c r="B60" s="1"/>
      <c r="C60" s="44" t="s">
        <v>81</v>
      </c>
      <c r="D60" s="45"/>
      <c r="E60" s="46"/>
      <c r="F60" s="28">
        <f t="array" ref="F60">SUM(D54:D59*E54:E59)</f>
        <v>1720</v>
      </c>
      <c r="G60" s="1"/>
      <c r="H60" s="1"/>
      <c r="I60" s="1"/>
      <c r="J60" s="1"/>
      <c r="K60" s="1"/>
      <c r="L60" s="1"/>
      <c r="M60" s="1"/>
      <c r="N60" s="1"/>
      <c r="O60" s="1"/>
    </row>
    <row r="63" spans="2:16" x14ac:dyDescent="0.3">
      <c r="B63" s="5">
        <v>4</v>
      </c>
      <c r="C63" s="20" t="s">
        <v>112</v>
      </c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13"/>
    </row>
    <row r="64" spans="2:16" x14ac:dyDescent="0.3">
      <c r="B64" s="1"/>
      <c r="C64" s="20" t="s">
        <v>108</v>
      </c>
      <c r="D64" s="20"/>
      <c r="E64" s="20"/>
      <c r="F64" s="20"/>
      <c r="G64" s="1"/>
      <c r="H64" s="1"/>
      <c r="I64" s="1"/>
      <c r="J64" s="1"/>
      <c r="K64" s="1"/>
      <c r="L64" s="1"/>
      <c r="M64" s="1"/>
      <c r="N64" s="1"/>
      <c r="O64" s="1"/>
    </row>
    <row r="65" spans="2:15" x14ac:dyDescent="0.3">
      <c r="B65" s="1"/>
      <c r="C65" s="37">
        <f t="array" ref="C65">SUM(IF(ISTEXT(Data),1,0))</f>
        <v>9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2:15" x14ac:dyDescent="0.3">
      <c r="B66" s="12"/>
      <c r="C66" s="12"/>
      <c r="D66" s="12"/>
      <c r="E66" s="12"/>
      <c r="F66" s="12"/>
      <c r="G66" s="12"/>
      <c r="H66" s="12"/>
      <c r="I66" s="11" t="s">
        <v>82</v>
      </c>
      <c r="J66" s="12"/>
      <c r="K66" s="12"/>
      <c r="L66" s="12"/>
      <c r="M66" s="12"/>
      <c r="N66" s="12"/>
      <c r="O66" s="12"/>
    </row>
    <row r="67" spans="2:15" x14ac:dyDescent="0.3">
      <c r="B67" s="1"/>
      <c r="C67" s="2" t="s">
        <v>83</v>
      </c>
      <c r="D67" s="2">
        <v>9</v>
      </c>
      <c r="E67" s="2" t="s">
        <v>83</v>
      </c>
      <c r="F67" s="2">
        <v>5</v>
      </c>
      <c r="G67" s="2">
        <v>4</v>
      </c>
      <c r="H67" s="2">
        <v>7</v>
      </c>
      <c r="I67" s="2">
        <v>7</v>
      </c>
      <c r="J67" s="2">
        <v>5</v>
      </c>
      <c r="K67" s="2">
        <v>4</v>
      </c>
      <c r="L67" s="2">
        <v>0</v>
      </c>
      <c r="M67" s="2">
        <v>6</v>
      </c>
      <c r="N67" s="2">
        <v>7</v>
      </c>
      <c r="O67" s="1"/>
    </row>
    <row r="68" spans="2:15" x14ac:dyDescent="0.3">
      <c r="B68" s="1"/>
      <c r="C68" s="2">
        <v>3</v>
      </c>
      <c r="D68" s="2">
        <v>0</v>
      </c>
      <c r="E68" s="2" t="s">
        <v>84</v>
      </c>
      <c r="F68" s="2">
        <v>8</v>
      </c>
      <c r="G68" s="2">
        <v>7</v>
      </c>
      <c r="H68" s="2">
        <v>5</v>
      </c>
      <c r="I68" s="2">
        <v>1</v>
      </c>
      <c r="J68" s="2">
        <v>8</v>
      </c>
      <c r="K68" s="2">
        <v>6</v>
      </c>
      <c r="L68" s="2">
        <v>1</v>
      </c>
      <c r="M68" s="2">
        <v>5</v>
      </c>
      <c r="N68" s="2">
        <v>2</v>
      </c>
      <c r="O68" s="1"/>
    </row>
    <row r="69" spans="2:15" x14ac:dyDescent="0.3">
      <c r="C69" s="2">
        <v>4</v>
      </c>
      <c r="D69" s="2">
        <v>2</v>
      </c>
      <c r="E69" s="2">
        <v>7</v>
      </c>
      <c r="F69" s="2">
        <v>6</v>
      </c>
      <c r="G69" s="2">
        <v>3</v>
      </c>
      <c r="H69" s="2">
        <v>8</v>
      </c>
      <c r="I69" s="2">
        <v>4</v>
      </c>
      <c r="J69" s="2">
        <v>0</v>
      </c>
      <c r="K69" s="2">
        <v>3</v>
      </c>
      <c r="L69" s="2" t="s">
        <v>84</v>
      </c>
      <c r="M69" s="2">
        <v>3</v>
      </c>
      <c r="N69" s="2">
        <v>0</v>
      </c>
    </row>
    <row r="70" spans="2:15" x14ac:dyDescent="0.3">
      <c r="C70" s="2" t="s">
        <v>84</v>
      </c>
      <c r="D70" s="2">
        <v>3</v>
      </c>
      <c r="E70" s="2">
        <v>0</v>
      </c>
      <c r="F70" s="2">
        <v>3</v>
      </c>
      <c r="G70" s="2">
        <v>6</v>
      </c>
      <c r="H70" s="2">
        <v>3</v>
      </c>
      <c r="I70" s="2">
        <v>8</v>
      </c>
      <c r="J70" s="2">
        <v>2</v>
      </c>
      <c r="K70" s="2">
        <v>6</v>
      </c>
      <c r="L70" s="2">
        <v>4</v>
      </c>
      <c r="M70" s="2">
        <v>5</v>
      </c>
      <c r="N70" s="2">
        <v>6</v>
      </c>
    </row>
    <row r="71" spans="2:15" x14ac:dyDescent="0.3">
      <c r="C71" s="2">
        <v>6</v>
      </c>
      <c r="D71" s="2">
        <v>4</v>
      </c>
      <c r="E71" s="2" t="s">
        <v>84</v>
      </c>
      <c r="F71" s="2">
        <v>5</v>
      </c>
      <c r="G71" s="2">
        <v>6</v>
      </c>
      <c r="H71" s="2">
        <v>4</v>
      </c>
      <c r="I71" s="2">
        <v>0</v>
      </c>
      <c r="J71" s="2">
        <v>4</v>
      </c>
      <c r="K71" s="2">
        <v>7</v>
      </c>
      <c r="L71" s="2">
        <v>5</v>
      </c>
      <c r="M71" s="2">
        <v>6</v>
      </c>
      <c r="N71" s="2">
        <v>1</v>
      </c>
    </row>
    <row r="72" spans="2:15" x14ac:dyDescent="0.3">
      <c r="C72" s="2">
        <v>7</v>
      </c>
      <c r="D72" s="2">
        <v>6</v>
      </c>
      <c r="E72" s="2">
        <v>6</v>
      </c>
      <c r="F72" s="2">
        <v>7</v>
      </c>
      <c r="G72" s="2">
        <v>7</v>
      </c>
      <c r="H72" s="2">
        <v>5</v>
      </c>
      <c r="I72" s="2">
        <v>4</v>
      </c>
      <c r="J72" s="2">
        <v>5</v>
      </c>
      <c r="K72" s="2">
        <v>2</v>
      </c>
      <c r="L72" s="2">
        <v>6</v>
      </c>
      <c r="M72" s="2">
        <v>7</v>
      </c>
      <c r="N72" s="2">
        <v>4</v>
      </c>
    </row>
    <row r="73" spans="2:15" x14ac:dyDescent="0.3">
      <c r="C73" s="2">
        <v>3</v>
      </c>
      <c r="D73" s="2">
        <v>9</v>
      </c>
      <c r="E73" s="2">
        <v>9</v>
      </c>
      <c r="F73" s="2">
        <v>0</v>
      </c>
      <c r="G73" s="2">
        <v>8</v>
      </c>
      <c r="H73" s="2">
        <v>3</v>
      </c>
      <c r="I73" s="2">
        <v>7</v>
      </c>
      <c r="J73" s="2">
        <v>6</v>
      </c>
      <c r="K73" s="2">
        <v>8</v>
      </c>
      <c r="L73" s="2">
        <v>7</v>
      </c>
      <c r="M73" s="2">
        <v>9</v>
      </c>
      <c r="N73" s="2">
        <v>5</v>
      </c>
    </row>
    <row r="74" spans="2:15" x14ac:dyDescent="0.3">
      <c r="C74" s="2">
        <v>5</v>
      </c>
      <c r="D74" s="2">
        <v>3</v>
      </c>
      <c r="E74" s="2">
        <v>3</v>
      </c>
      <c r="F74" s="2">
        <v>7</v>
      </c>
      <c r="G74" s="2">
        <v>4</v>
      </c>
      <c r="H74" s="2" t="s">
        <v>83</v>
      </c>
      <c r="I74" s="2">
        <v>3</v>
      </c>
      <c r="J74" s="2">
        <v>8</v>
      </c>
      <c r="K74" s="2">
        <v>4</v>
      </c>
      <c r="L74" s="2">
        <v>1</v>
      </c>
      <c r="M74" s="2">
        <v>5</v>
      </c>
      <c r="N74" s="2">
        <v>7</v>
      </c>
    </row>
    <row r="75" spans="2:15" x14ac:dyDescent="0.3">
      <c r="C75" s="2">
        <v>6</v>
      </c>
      <c r="D75" s="2">
        <v>5</v>
      </c>
      <c r="E75" s="2">
        <v>7</v>
      </c>
      <c r="F75" s="2">
        <v>8</v>
      </c>
      <c r="G75" s="2">
        <v>8</v>
      </c>
      <c r="H75" s="2">
        <v>5</v>
      </c>
      <c r="I75" s="2">
        <v>9</v>
      </c>
      <c r="J75" s="2">
        <v>0</v>
      </c>
      <c r="K75" s="2">
        <v>9</v>
      </c>
      <c r="L75" s="2">
        <v>2</v>
      </c>
      <c r="M75" s="2">
        <v>2</v>
      </c>
      <c r="N75" s="2" t="s">
        <v>85</v>
      </c>
    </row>
    <row r="76" spans="2:15" x14ac:dyDescent="0.3">
      <c r="C76" s="2">
        <v>7</v>
      </c>
      <c r="D76" s="2" t="s">
        <v>85</v>
      </c>
      <c r="E76" s="2">
        <v>0</v>
      </c>
      <c r="F76" s="2">
        <v>9</v>
      </c>
      <c r="G76" s="2">
        <v>9</v>
      </c>
      <c r="H76" s="2">
        <v>6</v>
      </c>
      <c r="I76" s="2">
        <v>1</v>
      </c>
      <c r="J76" s="2">
        <v>3</v>
      </c>
      <c r="K76" s="2">
        <v>5</v>
      </c>
      <c r="L76" s="2">
        <v>0</v>
      </c>
      <c r="M76" s="2">
        <v>6</v>
      </c>
      <c r="N76" s="2">
        <v>5</v>
      </c>
    </row>
    <row r="77" spans="2:15" x14ac:dyDescent="0.3">
      <c r="D77" s="1"/>
      <c r="E77" s="1"/>
      <c r="F77" s="1"/>
      <c r="G77" s="1"/>
      <c r="H77" s="1"/>
      <c r="I77" s="1"/>
      <c r="J77" s="1"/>
    </row>
    <row r="78" spans="2:15" x14ac:dyDescent="0.3">
      <c r="D78" s="1"/>
      <c r="E78" s="1"/>
      <c r="F78" s="1"/>
      <c r="G78" s="1"/>
      <c r="H78" s="1"/>
      <c r="I78" s="1"/>
      <c r="J78" s="1"/>
    </row>
    <row r="79" spans="2:15" x14ac:dyDescent="0.3">
      <c r="D79" s="1"/>
      <c r="E79" s="1"/>
      <c r="F79" s="1"/>
      <c r="G79" s="1"/>
      <c r="H79" s="1"/>
      <c r="I79" s="1"/>
      <c r="J79" s="1"/>
    </row>
    <row r="80" spans="2:15" x14ac:dyDescent="0.3">
      <c r="D80" s="1"/>
      <c r="E80" s="1"/>
      <c r="F80" s="1"/>
      <c r="G80" s="1"/>
      <c r="H80" s="1"/>
      <c r="I80" s="1"/>
      <c r="J80" s="1"/>
    </row>
    <row r="81" spans="4:10" x14ac:dyDescent="0.3">
      <c r="D81" s="1"/>
      <c r="E81" s="1"/>
      <c r="F81" s="1"/>
      <c r="G81" s="1"/>
      <c r="H81" s="1"/>
      <c r="I81" s="1"/>
      <c r="J81" s="1"/>
    </row>
    <row r="82" spans="4:10" x14ac:dyDescent="0.3">
      <c r="D82" s="1"/>
      <c r="E82" s="1"/>
      <c r="F82" s="1"/>
      <c r="G82" s="1"/>
      <c r="H82" s="1"/>
      <c r="I82" s="1"/>
      <c r="J82" s="1"/>
    </row>
    <row r="83" spans="4:10" x14ac:dyDescent="0.3">
      <c r="D83" s="1"/>
      <c r="E83" s="1"/>
      <c r="F83" s="1"/>
      <c r="G83" s="1"/>
      <c r="H83" s="1"/>
      <c r="I83" s="1"/>
      <c r="J83" s="1"/>
    </row>
    <row r="84" spans="4:10" x14ac:dyDescent="0.3">
      <c r="D84" s="1"/>
      <c r="E84" s="1"/>
      <c r="F84" s="1"/>
      <c r="G84" s="1"/>
      <c r="H84" s="1"/>
      <c r="I84" s="1"/>
      <c r="J84" s="1"/>
    </row>
    <row r="187" spans="3:3" x14ac:dyDescent="0.3">
      <c r="C187" s="2"/>
    </row>
    <row r="188" spans="3:3" x14ac:dyDescent="0.3">
      <c r="C188" s="2"/>
    </row>
    <row r="189" spans="3:3" x14ac:dyDescent="0.3">
      <c r="C189" s="2"/>
    </row>
    <row r="190" spans="3:3" x14ac:dyDescent="0.3">
      <c r="C190" s="2"/>
    </row>
    <row r="191" spans="3:3" x14ac:dyDescent="0.3">
      <c r="C191" s="2"/>
    </row>
    <row r="192" spans="3:3" x14ac:dyDescent="0.3">
      <c r="C192" s="2"/>
    </row>
    <row r="193" spans="3:3" x14ac:dyDescent="0.3">
      <c r="C193" s="2"/>
    </row>
    <row r="194" spans="3:3" x14ac:dyDescent="0.3">
      <c r="C194" s="2"/>
    </row>
    <row r="195" spans="3:3" x14ac:dyDescent="0.3">
      <c r="C195" s="2"/>
    </row>
    <row r="196" spans="3:3" x14ac:dyDescent="0.3">
      <c r="C196" s="2"/>
    </row>
    <row r="197" spans="3:3" x14ac:dyDescent="0.3">
      <c r="C197" s="2"/>
    </row>
    <row r="198" spans="3:3" x14ac:dyDescent="0.3">
      <c r="C198" s="2"/>
    </row>
    <row r="199" spans="3:3" x14ac:dyDescent="0.3">
      <c r="C199" s="2"/>
    </row>
  </sheetData>
  <mergeCells count="2">
    <mergeCell ref="C60:E60"/>
    <mergeCell ref="C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13"/>
  <sheetViews>
    <sheetView tabSelected="1" workbookViewId="0">
      <selection activeCell="I7" sqref="I7"/>
    </sheetView>
  </sheetViews>
  <sheetFormatPr defaultRowHeight="14.4" x14ac:dyDescent="0.3"/>
  <cols>
    <col min="1" max="1" width="7.5546875" customWidth="1"/>
    <col min="2" max="2" width="15" customWidth="1"/>
    <col min="4" max="4" width="7.44140625" customWidth="1"/>
    <col min="5" max="5" width="10.6640625" customWidth="1"/>
    <col min="7" max="7" width="5.5546875" customWidth="1"/>
  </cols>
  <sheetData>
    <row r="1" spans="1:9" ht="17.399999999999999" x14ac:dyDescent="0.3">
      <c r="A1" s="23" t="s">
        <v>86</v>
      </c>
      <c r="B1" s="23"/>
    </row>
    <row r="2" spans="1:9" ht="17.399999999999999" x14ac:dyDescent="0.3">
      <c r="A2" s="23"/>
      <c r="B2" s="23" t="s">
        <v>87</v>
      </c>
    </row>
    <row r="5" spans="1:9" x14ac:dyDescent="0.3">
      <c r="B5" t="s">
        <v>88</v>
      </c>
      <c r="E5" t="s">
        <v>89</v>
      </c>
      <c r="H5" t="s">
        <v>90</v>
      </c>
    </row>
    <row r="6" spans="1:9" ht="15" thickBot="1" x14ac:dyDescent="0.35"/>
    <row r="7" spans="1:9" ht="15" thickBot="1" x14ac:dyDescent="0.35">
      <c r="A7" t="s">
        <v>91</v>
      </c>
      <c r="C7" s="24">
        <v>5</v>
      </c>
      <c r="F7" s="24">
        <v>3</v>
      </c>
      <c r="I7" s="24">
        <v>4</v>
      </c>
    </row>
    <row r="9" spans="1:9" x14ac:dyDescent="0.3">
      <c r="A9" t="s">
        <v>92</v>
      </c>
      <c r="B9" t="s">
        <v>93</v>
      </c>
      <c r="C9" s="25">
        <v>1</v>
      </c>
      <c r="E9" t="s">
        <v>94</v>
      </c>
      <c r="F9" s="25">
        <v>1</v>
      </c>
      <c r="H9" t="s">
        <v>95</v>
      </c>
      <c r="I9" s="25">
        <v>1</v>
      </c>
    </row>
    <row r="10" spans="1:9" x14ac:dyDescent="0.3">
      <c r="B10" t="s">
        <v>96</v>
      </c>
      <c r="C10" s="25">
        <v>2</v>
      </c>
      <c r="E10" t="s">
        <v>97</v>
      </c>
      <c r="F10" s="25">
        <v>2</v>
      </c>
      <c r="H10" t="s">
        <v>96</v>
      </c>
      <c r="I10" s="25">
        <v>2</v>
      </c>
    </row>
    <row r="11" spans="1:9" x14ac:dyDescent="0.3">
      <c r="B11" t="s">
        <v>98</v>
      </c>
      <c r="C11" s="25">
        <v>3</v>
      </c>
      <c r="E11" t="s">
        <v>99</v>
      </c>
      <c r="F11" s="25">
        <v>3</v>
      </c>
      <c r="H11" t="s">
        <v>100</v>
      </c>
      <c r="I11" s="25">
        <v>3</v>
      </c>
    </row>
    <row r="12" spans="1:9" x14ac:dyDescent="0.3">
      <c r="B12" t="s">
        <v>101</v>
      </c>
      <c r="C12" s="25">
        <v>4</v>
      </c>
      <c r="E12" t="s">
        <v>102</v>
      </c>
      <c r="F12" s="25">
        <v>4</v>
      </c>
      <c r="H12" t="s">
        <v>103</v>
      </c>
      <c r="I12" s="25">
        <v>4</v>
      </c>
    </row>
    <row r="13" spans="1:9" x14ac:dyDescent="0.3">
      <c r="B13" t="s">
        <v>104</v>
      </c>
      <c r="C13" s="25">
        <v>5</v>
      </c>
      <c r="E13" t="s">
        <v>105</v>
      </c>
      <c r="F13" s="25">
        <v>5</v>
      </c>
      <c r="H13" t="s">
        <v>106</v>
      </c>
      <c r="I13" s="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Instructions</vt:lpstr>
      <vt:lpstr>Homework</vt:lpstr>
      <vt:lpstr>Assessment</vt:lpstr>
      <vt:lpstr>Amount</vt:lpstr>
      <vt:lpstr>Category</vt:lpstr>
      <vt:lpstr>Data</vt:lpstr>
      <vt:lpstr>Date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Rayman D. Meservy</dc:creator>
  <cp:lastModifiedBy>Jonah Meherg</cp:lastModifiedBy>
  <dcterms:created xsi:type="dcterms:W3CDTF">2009-01-23T20:37:06Z</dcterms:created>
  <dcterms:modified xsi:type="dcterms:W3CDTF">2019-04-09T23:26:46Z</dcterms:modified>
</cp:coreProperties>
</file>