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5abc5dbe1424b0/Documents/"/>
    </mc:Choice>
  </mc:AlternateContent>
  <xr:revisionPtr revIDLastSave="8" documentId="8_{D788D754-0BB3-44D5-BC39-735AF6C88873}" xr6:coauthVersionLast="47" xr6:coauthVersionMax="47" xr10:uidLastSave="{B3EF135F-DD8D-4E4C-91A0-7241A7848EE2}"/>
  <bookViews>
    <workbookView xWindow="-120" yWindow="-120" windowWidth="29040" windowHeight="15720" xr2:uid="{96513DB1-CD1E-47C1-98BF-85D686767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C15" i="1"/>
  <c r="C19" i="1" s="1"/>
  <c r="C22" i="1" s="1"/>
  <c r="C25" i="1" s="1"/>
  <c r="C28" i="1" s="1"/>
  <c r="C31" i="1" s="1"/>
  <c r="C41" i="1" s="1"/>
  <c r="C40" i="1"/>
</calcChain>
</file>

<file path=xl/sharedStrings.xml><?xml version="1.0" encoding="utf-8"?>
<sst xmlns="http://schemas.openxmlformats.org/spreadsheetml/2006/main" count="44" uniqueCount="35">
  <si>
    <t>SALES ADJUSTMENT CHART -- IMPROVED RETROACTIVE MARKET VALUE AS OF 3/1/2024</t>
  </si>
  <si>
    <t>SUBJECT PROPERTY:  225 BUCHEIMER ROAD, FREDERICK, MARYLAND</t>
  </si>
  <si>
    <t>SALE NUMBER</t>
  </si>
  <si>
    <t>SUBJECT</t>
  </si>
  <si>
    <t>SALE DATE</t>
  </si>
  <si>
    <t>N/A</t>
  </si>
  <si>
    <t>SALE PRICE</t>
  </si>
  <si>
    <t>GROSS BUILDING AREA</t>
  </si>
  <si>
    <t>PERCENT OFFICE</t>
  </si>
  <si>
    <t>SITE AREA (SF)</t>
  </si>
  <si>
    <t>FAR</t>
  </si>
  <si>
    <t>LOCATION</t>
  </si>
  <si>
    <t>ZONE</t>
  </si>
  <si>
    <t>UTILITIES</t>
  </si>
  <si>
    <t>YEAR BUILT</t>
  </si>
  <si>
    <t>PRICE/SF</t>
  </si>
  <si>
    <t xml:space="preserve">TRANSACTIONAL ADJUSTMENTS </t>
  </si>
  <si>
    <t>PROPERTY RIGHTS</t>
  </si>
  <si>
    <t>FEE SIMPLE</t>
  </si>
  <si>
    <t>ADJUSTED</t>
  </si>
  <si>
    <t>FINANCING</t>
  </si>
  <si>
    <t>TYPICAL</t>
  </si>
  <si>
    <t>SALE CONDITIONS</t>
  </si>
  <si>
    <t>ARMS-LENGTH</t>
  </si>
  <si>
    <t xml:space="preserve">EXPENDITURES </t>
  </si>
  <si>
    <t>YES</t>
  </si>
  <si>
    <t>AFTER PURCHASE</t>
  </si>
  <si>
    <t>MARKET CONDITIONS</t>
  </si>
  <si>
    <t>STABLE</t>
  </si>
  <si>
    <t>FINAL ADJUSTED PRICE</t>
  </si>
  <si>
    <t>ELEMENTS OF COMPARISON</t>
  </si>
  <si>
    <t>AGE</t>
  </si>
  <si>
    <t>CONDITION</t>
  </si>
  <si>
    <t>BUILDING SIZE</t>
  </si>
  <si>
    <t>NET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</si>
</sst>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b/>
      <i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lightGrid">
        <f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0" borderId="0" xfId="0" applyFont="1"/>
    <xf numFmtId="0" fontId="2" fillId="4" borderId="10" xfId="0" applyFont="1" applyFill="1" applyBorder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8" xfId="0" applyFont="1" applyFill="1" applyBorder="1"/>
    <xf numFmtId="0" fontId="4" fillId="3" borderId="7" xfId="0" applyFont="1" applyFill="1" applyBorder="1"/>
    <xf numFmtId="6" fontId="1" fillId="3" borderId="8" xfId="0" applyNumberFormat="1" applyFont="1" applyFill="1" applyBorder="1" applyAlignment="1">
      <alignment horizontal="center"/>
    </xf>
    <xf numFmtId="0" fontId="2" fillId="4" borderId="11" xfId="0" applyFont="1" applyFill="1" applyBorder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BDC9-45CA-46B7-975C-327572EF42CA}">
  <dimension ref="A2:D41"/>
  <sheetViews>
    <sheetView tabSelected="1" workbookViewId="0">
      <selection activeCell="C5" sqref="C5"/>
    </sheetView>
  </sheetViews>
  <sheetFormatPr defaultRowHeight="15" x14ac:dyDescent="0.25"/>
  <cols>
    <col min="2" max="2" width="26.28515625" customWidth="1"/>
    <col min="3" max="3" width="11.7109375" bestFit="1" customWidth="1"/>
    <col min="4" max="4" width="9" bestFit="1" customWidth="1"/>
  </cols>
  <sheetData>
    <row r="2" spans="1:4" x14ac:dyDescent="0.25">
      <c r="B2" s="1" t="s">
        <v>0</v>
      </c>
      <c r="C2" s="2"/>
      <c r="D2" s="4"/>
    </row>
    <row r="3" spans="1:4" x14ac:dyDescent="0.25">
      <c r="B3" s="5" t="s">
        <v>1</v>
      </c>
      <c r="C3" s="6"/>
      <c r="D3" s="7"/>
    </row>
    <row r="4" spans="1:4" s="28" customFormat="1" x14ac:dyDescent="0.25">
      <c r="A4"/>
      <c r="B4" s="3" t="s">
        <v>2</v>
      </c>
      <c r="C4" s="27">
        <v>1</v>
      </c>
      <c r="D4" s="9" t="s">
        <v>3</v>
      </c>
    </row>
    <row r="5" spans="1:4" x14ac:dyDescent="0.25">
      <c r="B5" s="3" t="s">
        <v>4</v>
      </c>
      <c r="C5" s="10"/>
      <c r="D5" s="8" t="s">
        <v>5</v>
      </c>
    </row>
    <row r="6" spans="1:4" x14ac:dyDescent="0.25">
      <c r="B6" s="3" t="s">
        <v>6</v>
      </c>
      <c r="C6" s="11"/>
      <c r="D6" s="8"/>
    </row>
    <row r="7" spans="1:4" x14ac:dyDescent="0.25">
      <c r="B7" s="3" t="s">
        <v>7</v>
      </c>
      <c r="C7" s="12"/>
      <c r="D7" s="12"/>
    </row>
    <row r="8" spans="1:4" x14ac:dyDescent="0.25">
      <c r="B8" s="3" t="s">
        <v>8</v>
      </c>
      <c r="C8" s="13"/>
      <c r="D8" s="13"/>
    </row>
    <row r="9" spans="1:4" x14ac:dyDescent="0.25">
      <c r="B9" s="3" t="s">
        <v>9</v>
      </c>
      <c r="C9" s="12"/>
      <c r="D9" s="12"/>
    </row>
    <row r="10" spans="1:4" x14ac:dyDescent="0.25">
      <c r="B10" s="3" t="s">
        <v>10</v>
      </c>
      <c r="C10" s="26" t="e">
        <f>C7/C9</f>
        <v>#DIV/0!</v>
      </c>
      <c r="D10" s="26" t="e">
        <f t="shared" ref="D10" si="0">D7/D9</f>
        <v>#DIV/0!</v>
      </c>
    </row>
    <row r="11" spans="1:4" x14ac:dyDescent="0.25">
      <c r="B11" s="3" t="s">
        <v>11</v>
      </c>
      <c r="C11" s="8"/>
      <c r="D11" s="8"/>
    </row>
    <row r="12" spans="1:4" x14ac:dyDescent="0.25">
      <c r="B12" s="3" t="s">
        <v>12</v>
      </c>
      <c r="C12" s="8"/>
      <c r="D12" s="8"/>
    </row>
    <row r="13" spans="1:4" x14ac:dyDescent="0.25">
      <c r="B13" s="3" t="s">
        <v>13</v>
      </c>
      <c r="C13" s="8"/>
      <c r="D13" s="8"/>
    </row>
    <row r="14" spans="1:4" x14ac:dyDescent="0.25">
      <c r="B14" s="3" t="s">
        <v>14</v>
      </c>
      <c r="C14" s="8"/>
      <c r="D14" s="8"/>
    </row>
    <row r="15" spans="1:4" x14ac:dyDescent="0.25">
      <c r="B15" s="3" t="s">
        <v>15</v>
      </c>
      <c r="C15" s="11" t="e">
        <f>C6/C7</f>
        <v>#DIV/0!</v>
      </c>
      <c r="D15" s="8" t="s">
        <v>5</v>
      </c>
    </row>
    <row r="16" spans="1:4" x14ac:dyDescent="0.25">
      <c r="B16" s="14" t="s">
        <v>16</v>
      </c>
      <c r="C16" s="15"/>
      <c r="D16" s="16"/>
    </row>
    <row r="17" spans="2:4" x14ac:dyDescent="0.25">
      <c r="B17" s="17" t="s">
        <v>17</v>
      </c>
      <c r="C17" s="8" t="s">
        <v>18</v>
      </c>
      <c r="D17" s="18"/>
    </row>
    <row r="18" spans="2:4" x14ac:dyDescent="0.25">
      <c r="B18" s="3"/>
      <c r="C18" s="13">
        <v>0</v>
      </c>
      <c r="D18" s="18"/>
    </row>
    <row r="19" spans="2:4" x14ac:dyDescent="0.25">
      <c r="B19" s="19" t="s">
        <v>19</v>
      </c>
      <c r="C19" s="11" t="e">
        <f>C15*C18+C15</f>
        <v>#DIV/0!</v>
      </c>
      <c r="D19" s="18"/>
    </row>
    <row r="20" spans="2:4" x14ac:dyDescent="0.25">
      <c r="B20" s="17" t="s">
        <v>20</v>
      </c>
      <c r="C20" s="8" t="s">
        <v>21</v>
      </c>
      <c r="D20" s="18"/>
    </row>
    <row r="21" spans="2:4" x14ac:dyDescent="0.25">
      <c r="B21" s="3"/>
      <c r="C21" s="13">
        <v>0</v>
      </c>
      <c r="D21" s="18"/>
    </row>
    <row r="22" spans="2:4" x14ac:dyDescent="0.25">
      <c r="B22" s="19" t="s">
        <v>19</v>
      </c>
      <c r="C22" s="11" t="e">
        <f>C19*C21+C19</f>
        <v>#DIV/0!</v>
      </c>
      <c r="D22" s="18"/>
    </row>
    <row r="23" spans="2:4" x14ac:dyDescent="0.25">
      <c r="B23" s="17" t="s">
        <v>22</v>
      </c>
      <c r="C23" s="8" t="s">
        <v>23</v>
      </c>
      <c r="D23" s="18"/>
    </row>
    <row r="24" spans="2:4" x14ac:dyDescent="0.25">
      <c r="B24" s="3"/>
      <c r="C24" s="13">
        <v>0</v>
      </c>
      <c r="D24" s="18"/>
    </row>
    <row r="25" spans="2:4" x14ac:dyDescent="0.25">
      <c r="B25" s="19" t="s">
        <v>19</v>
      </c>
      <c r="C25" s="11" t="e">
        <f>C22*C24+C22</f>
        <v>#DIV/0!</v>
      </c>
      <c r="D25" s="18"/>
    </row>
    <row r="26" spans="2:4" x14ac:dyDescent="0.25">
      <c r="B26" s="17" t="s">
        <v>24</v>
      </c>
      <c r="C26" s="8" t="s">
        <v>25</v>
      </c>
      <c r="D26" s="18"/>
    </row>
    <row r="27" spans="2:4" x14ac:dyDescent="0.25">
      <c r="B27" s="17" t="s">
        <v>26</v>
      </c>
      <c r="C27" s="20">
        <v>0.08</v>
      </c>
      <c r="D27" s="18"/>
    </row>
    <row r="28" spans="2:4" x14ac:dyDescent="0.25">
      <c r="B28" s="19" t="s">
        <v>19</v>
      </c>
      <c r="C28" s="11" t="e">
        <f>C25*C27+C25</f>
        <v>#DIV/0!</v>
      </c>
      <c r="D28" s="18"/>
    </row>
    <row r="29" spans="2:4" x14ac:dyDescent="0.25">
      <c r="B29" s="17" t="s">
        <v>27</v>
      </c>
      <c r="C29" s="8" t="s">
        <v>28</v>
      </c>
      <c r="D29" s="18"/>
    </row>
    <row r="30" spans="2:4" x14ac:dyDescent="0.25">
      <c r="B30" s="3"/>
      <c r="C30" s="20">
        <v>0</v>
      </c>
      <c r="D30" s="18"/>
    </row>
    <row r="31" spans="2:4" x14ac:dyDescent="0.25">
      <c r="B31" s="21" t="s">
        <v>29</v>
      </c>
      <c r="C31" s="11" t="e">
        <f>C28*C30+C28</f>
        <v>#DIV/0!</v>
      </c>
      <c r="D31" s="18"/>
    </row>
    <row r="32" spans="2:4" x14ac:dyDescent="0.25">
      <c r="B32" s="14" t="s">
        <v>30</v>
      </c>
      <c r="C32" s="22"/>
      <c r="D32" s="18"/>
    </row>
    <row r="33" spans="2:4" x14ac:dyDescent="0.25">
      <c r="B33" s="3" t="s">
        <v>11</v>
      </c>
      <c r="C33" s="13">
        <v>0</v>
      </c>
      <c r="D33" s="18"/>
    </row>
    <row r="34" spans="2:4" x14ac:dyDescent="0.25">
      <c r="B34" s="3" t="s">
        <v>31</v>
      </c>
      <c r="C34" s="13">
        <v>0</v>
      </c>
      <c r="D34" s="18"/>
    </row>
    <row r="35" spans="2:4" x14ac:dyDescent="0.25">
      <c r="B35" s="3" t="s">
        <v>8</v>
      </c>
      <c r="C35" s="13">
        <v>0</v>
      </c>
      <c r="D35" s="18"/>
    </row>
    <row r="36" spans="2:4" x14ac:dyDescent="0.25">
      <c r="B36" s="3" t="s">
        <v>32</v>
      </c>
      <c r="C36" s="13">
        <v>0</v>
      </c>
      <c r="D36" s="18"/>
    </row>
    <row r="37" spans="2:4" x14ac:dyDescent="0.25">
      <c r="B37" s="3" t="s">
        <v>12</v>
      </c>
      <c r="C37" s="13">
        <v>0</v>
      </c>
      <c r="D37" s="18"/>
    </row>
    <row r="38" spans="2:4" x14ac:dyDescent="0.25">
      <c r="B38" s="3" t="s">
        <v>13</v>
      </c>
      <c r="C38" s="13">
        <v>0</v>
      </c>
      <c r="D38" s="18"/>
    </row>
    <row r="39" spans="2:4" x14ac:dyDescent="0.25">
      <c r="B39" s="3" t="s">
        <v>33</v>
      </c>
      <c r="C39" s="13">
        <v>0</v>
      </c>
      <c r="D39" s="18"/>
    </row>
    <row r="40" spans="2:4" x14ac:dyDescent="0.25">
      <c r="B40" s="3" t="s">
        <v>34</v>
      </c>
      <c r="C40" s="13">
        <f>SUM(C33:C39)</f>
        <v>0</v>
      </c>
      <c r="D40" s="18"/>
    </row>
    <row r="41" spans="2:4" x14ac:dyDescent="0.25">
      <c r="B41" s="23" t="s">
        <v>29</v>
      </c>
      <c r="C41" s="24" t="e">
        <f>C31*C40+C31</f>
        <v>#DIV/0!</v>
      </c>
      <c r="D4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Pugh</dc:creator>
  <cp:lastModifiedBy>Michael Pugh</cp:lastModifiedBy>
  <dcterms:created xsi:type="dcterms:W3CDTF">2024-10-28T17:57:09Z</dcterms:created>
  <dcterms:modified xsi:type="dcterms:W3CDTF">2024-10-28T18:39:30Z</dcterms:modified>
</cp:coreProperties>
</file>