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mart\Desktop\DA_projects\BikePurchase\"/>
    </mc:Choice>
  </mc:AlternateContent>
  <bookViews>
    <workbookView xWindow="0" yWindow="0" windowWidth="15360" windowHeight="7620" firstSheet="2" activeTab="3"/>
  </bookViews>
  <sheets>
    <sheet name="bike_buyers_raw" sheetId="1" r:id="rId1"/>
    <sheet name="workingsheet" sheetId="2" r:id="rId2"/>
    <sheet name="Analysis" sheetId="4" r:id="rId3"/>
    <sheet name="DashBoard" sheetId="5" r:id="rId4"/>
    <sheet name="Sheet1" sheetId="8" r:id="rId5"/>
    <sheet name="Analysis_1" sheetId="7" r:id="rId6"/>
    <sheet name="DashBoard_1" sheetId="6" r:id="rId7"/>
  </sheets>
  <definedNames>
    <definedName name="_xlnm._FilterDatabase" localSheetId="0" hidden="1">bike_buyers_raw!$A$1:$M$1</definedName>
    <definedName name="_xlnm._FilterDatabase" localSheetId="1" hidden="1">workingsheet!$A$1:$N$1</definedName>
    <definedName name="Slicer_Education">#N/A</definedName>
    <definedName name="Slicer_Gender">#N/A</definedName>
    <definedName name="Slicer_Marital_Status1">#N/A</definedName>
    <definedName name="Slicer_Region">#N/A</definedName>
  </definedNames>
  <calcPr calcId="162913"/>
  <pivotCaches>
    <pivotCache cacheId="4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<sst xmlns="http://schemas.openxmlformats.org/spreadsheetml/2006/main" count="16312" uniqueCount="52">
  <si>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</si>
  <si>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</si>
  <si>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</si>
  <si>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</si>
  <si>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</si>
  <si>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</si>
  <si>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</si>
  <si>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</si>
  <si>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</si>
  <si>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</si>
  <si>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</si>
  <si>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</si>
  <si>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</si>
  <si>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</si>
  <si>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</si>
  <si>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</si>
  <si>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</si>
  <si>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</si>
  <si>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</si>
  <si>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</si>
  <si>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</si>
  <si>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</si>
  <si>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</si>
  <si>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</si>
  <si>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</si>
  <si>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</si>
  <si>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</si>
  <si>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</si>
  <si>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</si>
  <si>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</si>
  <si>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</si>
  <si>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</si>
  <si>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</si>
  <si>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</si>
  <si>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</si>
  <si>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</si>
  <si>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</si>
  <si>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</si>
  <si>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</si>
  <si>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</si>
  <si>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Sum of Income</t>
  </si>
  <si>
    <t>Row Labels</t>
  </si>
  <si>
    <t>Grand Total</t>
  </si>
  <si>
    <t>Age Bracket</t>
  </si>
  <si>
    <t>Column Labels</t>
  </si>
  <si>
    <t>adolescents</t>
  </si>
  <si>
    <t>Old Age</t>
  </si>
  <si>
    <t>working class</t>
  </si>
  <si>
    <t>Count of Purchased Bike</t>
  </si>
  <si>
    <t>Bike Sales Dashboard</t>
  </si>
  <si>
    <t>Average of Income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</si>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</sst>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469]\ * #,##0.00_-;\-[$₦-469]\ * #,##0.00_-;_-[$₦-469]\ *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469]\ * #,##0.00_-;\-[$₦-469]\ * #,##0.00_-;_-[$₦-469]\ * &quot;-&quot;??_-;_-@_-"/>
    </dxf>
    <dxf>
      <numFmt numFmtId="166" formatCode="_-[$₦-469]\ * #,##0.00_-;\-[$₦-469]\ * #,##0.00_-;_-[$₦-469]\ * &quot;-&quot;??_-;_-@_-"/>
    </dxf>
    <dxf>
      <numFmt numFmtId="166" formatCode="_-[$₦-469]\ * #,##0.00_-;\-[$₦-469]\ * #,##0.00_-;_-[$₦-469]\ * &quot;-&quot;??_-;_-@_-"/>
    </dxf>
    <dxf>
      <font>
        <b/>
        <i val="0"/>
        <color theme="0"/>
        <name val="Times New Roman"/>
        <scheme val="none"/>
      </font>
      <fill>
        <patternFill>
          <bgColor theme="2"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ont>
        <b/>
        <i val="0"/>
        <u/>
        <color theme="4" tint="-0.499984740745262"/>
        <name val="Times New Roman"/>
        <scheme val="none"/>
      </font>
      <fill>
        <patternFill>
          <bgColor theme="0"/>
        </patternFill>
      </fill>
    </dxf>
    <dxf>
      <font>
        <b/>
        <i val="0"/>
        <color theme="4" tint="-0.499984740745262"/>
      </font>
      <fill>
        <patternFill>
          <bgColor theme="2" tint="-0.499984740745262"/>
        </patternFill>
      </fill>
      <border>
        <left style="thin">
          <color theme="4" tint="-0.499984740745262"/>
        </left>
        <right style="thin">
          <color theme="4" tint="-0.499984740745262"/>
        </right>
        <top style="thin">
          <color theme="4" tint="-0.499984740745262"/>
        </top>
        <bottom style="thin">
          <color theme="4" tint="-0.499984740745262"/>
        </bottom>
      </border>
    </dxf>
    <dxf>
      <fill>
        <patternFill>
          <bgColor theme="4"/>
        </patternFill>
      </fill>
    </dxf>
    <dxf>
      <fill>
        <patternFill>
          <bgColor theme="4"/>
        </patternFill>
      </fill>
    </dxf>
  </dxfs>
  <tableStyles count="5" defaultTableStyle="TableStyleMedium2" defaultPivotStyle="PivotStyleLight16">
    <tableStyle name="Slicer Style 1" pivot="0" table="0" count="1">
      <tableStyleElement type="wholeTable" dxfId="7"/>
    </tableStyle>
    <tableStyle name="Slicer Style 2" pivot="0" table="0" count="1">
      <tableStyleElement type="wholeTable" dxfId="6"/>
    </tableStyle>
    <tableStyle name="Slicer Style 3" pivot="0" table="0" count="1">
      <tableStyleElement type="wholeTable" dxfId="5"/>
    </tableStyle>
    <tableStyle name="Slicer Style 4" pivot="0" table="0" count="2">
      <tableStyleElement type="headerRow" dxfId="4"/>
    </tableStyle>
    <tableStyle name="Slicer Style 5" pivot="0" table="0" count="1">
      <tableStyleElement type="wholeTable" dxfId="3"/>
    </tableStyle>
  </tableStyles>
  <extLst>
    <ext xmlns:x14="http://schemas.microsoft.com/office/spreadsheetml/2009/9/main" uri="{46F421CA-312F-682f-3DD2-61675219B42D}">
      <x14:dxfs count="1">
        <dxf>
          <font>
            <b/>
            <i val="0"/>
            <color theme="0"/>
            <name val="Calibri"/>
            <scheme val="none"/>
          </font>
          <fill>
            <patternFill>
              <bgColor theme="4" tint="-0.24994659260841701"/>
            </patternFill>
          </fill>
          <border>
            <left style="thin">
              <color theme="4" tint="-0.499984740745262"/>
            </left>
            <right style="thin">
              <color theme="4" tint="-0.499984740745262"/>
            </right>
            <top style="thin">
              <color theme="4" tint="-0.499984740745262"/>
            </top>
            <bottom style="thin">
              <color theme="4" tint="-0.499984740745262"/>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Analysis!$A$7:$A$12</c:f>
              <c:strCache>
                <c:ptCount val="5"/>
                <c:pt idx="0">
                  <c:v>Bachelors</c:v>
                </c:pt>
                <c:pt idx="1">
                  <c:v>Graduate Degree</c:v>
                </c:pt>
                <c:pt idx="2">
                  <c:v>High School</c:v>
                </c:pt>
                <c:pt idx="3">
                  <c:v>Partial College</c:v>
                </c:pt>
                <c:pt idx="4">
                  <c:v>Partial High School</c:v>
                </c:pt>
              </c:strCache>
            </c:strRef>
          </c:cat>
          <c:val>
            <c:numRef>
              <c:f>Analysis!$B$7:$B$12</c:f>
              <c:numCache>
                <c:formatCode>_-[$₦-469]\ * #,##0.00_-;\-[$₦-469]\ * #,##0.00_-;_-[$₦-469]\ * "-"??_-;_-@_-</c:formatCode>
                <c:ptCount val="5"/>
                <c:pt idx="0">
                  <c:v>9390000</c:v>
                </c:pt>
                <c:pt idx="1">
                  <c:v>4760000</c:v>
                </c:pt>
                <c:pt idx="2">
                  <c:v>3340000</c:v>
                </c:pt>
                <c:pt idx="3">
                  <c:v>5930000</c:v>
                </c:pt>
                <c:pt idx="4">
                  <c:v>1350000</c:v>
                </c:pt>
              </c:numCache>
            </c:numRef>
          </c:val>
          <c:extLst>
            <c:ext xmlns:c16="http://schemas.microsoft.com/office/drawing/2014/chart" uri="{C3380CC4-5D6E-409C-BE32-E72D297353CC}">
              <c16:uniqueId val="{00000000-CD88-4D51-A496-14600495DCFF}"/>
            </c:ext>
          </c:extLst>
        </c:ser>
        <c:dLbls>
          <c:showLegendKey val="0"/>
          <c:showVal val="1"/>
          <c:showCatName val="0"/>
          <c:showSerName val="0"/>
          <c:showPercent val="0"/>
          <c:showBubbleSize val="0"/>
        </c:dLbls>
        <c:gapWidth val="150"/>
        <c:shape val="box"/>
        <c:axId val="860693200"/>
        <c:axId val="860694840"/>
        <c:axId val="0"/>
      </c:bar3DChart>
      <c:catAx>
        <c:axId val="86069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94840"/>
        <c:crosses val="autoZero"/>
        <c:auto val="1"/>
        <c:lblAlgn val="ctr"/>
        <c:lblOffset val="100"/>
        <c:noMultiLvlLbl val="0"/>
      </c:catAx>
      <c:valAx>
        <c:axId val="860694840"/>
        <c:scaling>
          <c:orientation val="minMax"/>
        </c:scaling>
        <c:delete val="0"/>
        <c:axPos val="l"/>
        <c:majorGridlines>
          <c:spPr>
            <a:ln w="9525" cap="flat" cmpd="sng" algn="ctr">
              <a:solidFill>
                <a:schemeClr val="tx1">
                  <a:lumMod val="15000"/>
                  <a:lumOff val="85000"/>
                </a:schemeClr>
              </a:solidFill>
              <a:round/>
            </a:ln>
            <a:effectLst/>
          </c:spPr>
        </c:majorGridlines>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693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Avg Income per purchase</a:t>
            </a:r>
          </a:p>
        </c:rich>
      </c:tx>
      <c:layout>
        <c:manualLayout>
          <c:xMode val="edge"/>
          <c:yMode val="edge"/>
          <c:x val="0.25950581901859099"/>
          <c:y val="2.2038448900844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Analysis_1!$B$1:$B$2</c:f>
              <c:strCache>
                <c:ptCount val="1"/>
                <c:pt idx="0">
                  <c:v>No</c:v>
                </c:pt>
              </c:strCache>
            </c:strRef>
          </c:tx>
          <c:spPr>
            <a:solidFill>
              <a:schemeClr val="bg1"/>
            </a:solidFill>
            <a:ln>
              <a:noFill/>
            </a:ln>
            <a:effectLst/>
            <a:sp3d/>
          </c:spPr>
          <c:invertIfNegative val="0"/>
          <c:dLbls>
            <c:delete val="1"/>
          </c:dLbls>
          <c:cat>
            <c:strRef>
              <c:f>Analysis_1!$A$3:$A$5</c:f>
              <c:strCache>
                <c:ptCount val="2"/>
                <c:pt idx="0">
                  <c:v>Female</c:v>
                </c:pt>
                <c:pt idx="1">
                  <c:v>Male</c:v>
                </c:pt>
              </c:strCache>
            </c:strRef>
          </c:cat>
          <c:val>
            <c:numRef>
              <c:f>Analysis_1!$B$3:$B$5</c:f>
              <c:numCache>
                <c:formatCode>General</c:formatCode>
                <c:ptCount val="2"/>
                <c:pt idx="0">
                  <c:v>51848.73949579832</c:v>
                </c:pt>
                <c:pt idx="1">
                  <c:v>50107.526881720427</c:v>
                </c:pt>
              </c:numCache>
            </c:numRef>
          </c:val>
          <c:extLst>
            <c:ext xmlns:c16="http://schemas.microsoft.com/office/drawing/2014/chart" uri="{C3380CC4-5D6E-409C-BE32-E72D297353CC}">
              <c16:uniqueId val="{00000000-B486-476D-9774-83F4931F259A}"/>
            </c:ext>
          </c:extLst>
        </c:ser>
        <c:ser>
          <c:idx val="1"/>
          <c:order val="1"/>
          <c:tx>
            <c:strRef>
              <c:f>Analysis_1!$C$1:$C$2</c:f>
              <c:strCache>
                <c:ptCount val="1"/>
                <c:pt idx="0">
                  <c:v>Yes</c:v>
                </c:pt>
              </c:strCache>
            </c:strRef>
          </c:tx>
          <c:spPr>
            <a:solidFill>
              <a:schemeClr val="accent2"/>
            </a:solidFill>
            <a:ln>
              <a:noFill/>
            </a:ln>
            <a:effectLst/>
            <a:sp3d/>
          </c:spPr>
          <c:invertIfNegative val="0"/>
          <c:dLbls>
            <c:delete val="1"/>
          </c:dLbls>
          <c:cat>
            <c:strRef>
              <c:f>Analysis_1!$A$3:$A$5</c:f>
              <c:strCache>
                <c:ptCount val="2"/>
                <c:pt idx="0">
                  <c:v>Female</c:v>
                </c:pt>
                <c:pt idx="1">
                  <c:v>Male</c:v>
                </c:pt>
              </c:strCache>
            </c:strRef>
          </c:cat>
          <c:val>
            <c:numRef>
              <c:f>Analysis_1!$C$3:$C$5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B486-476D-9774-83F4931F259A}"/>
            </c:ext>
          </c:extLst>
        </c:ser>
        <c:dLbls>
          <c:showLegendKey val="0"/>
          <c:showVal val="1"/>
          <c:showCatName val="0"/>
          <c:showSerName val="0"/>
          <c:showPercent val="0"/>
          <c:showBubbleSize val="0"/>
        </c:dLbls>
        <c:gapWidth val="150"/>
        <c:shape val="box"/>
        <c:axId val="851311200"/>
        <c:axId val="632318496"/>
        <c:axId val="0"/>
      </c:bar3DChart>
      <c:catAx>
        <c:axId val="85131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2318496"/>
        <c:crosses val="autoZero"/>
        <c:auto val="1"/>
        <c:lblAlgn val="ctr"/>
        <c:lblOffset val="100"/>
        <c:noMultiLvlLbl val="0"/>
      </c:catAx>
      <c:valAx>
        <c:axId val="6323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131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customers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Analysis_1!$B$16:$B$17</c:f>
              <c:strCache>
                <c:ptCount val="1"/>
                <c:pt idx="0">
                  <c:v>No</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Analysis_1!$A$18:$A$21</c:f>
              <c:strCache>
                <c:ptCount val="3"/>
                <c:pt idx="0">
                  <c:v>adolescents</c:v>
                </c:pt>
                <c:pt idx="1">
                  <c:v>Old Age</c:v>
                </c:pt>
                <c:pt idx="2">
                  <c:v>working class</c:v>
                </c:pt>
              </c:strCache>
            </c:strRef>
          </c:cat>
          <c:val>
            <c:numRef>
              <c:f>Analysis_1!$B$18:$B$21</c:f>
              <c:numCache>
                <c:formatCode>General</c:formatCode>
                <c:ptCount val="3"/>
                <c:pt idx="0">
                  <c:v>32</c:v>
                </c:pt>
                <c:pt idx="1">
                  <c:v>19</c:v>
                </c:pt>
                <c:pt idx="2">
                  <c:v>161</c:v>
                </c:pt>
              </c:numCache>
            </c:numRef>
          </c:val>
          <c:smooth val="0"/>
          <c:extLst>
            <c:ext xmlns:c16="http://schemas.microsoft.com/office/drawing/2014/chart" uri="{C3380CC4-5D6E-409C-BE32-E72D297353CC}">
              <c16:uniqueId val="{00000000-2202-4CEA-9147-FE42A9BC556B}"/>
            </c:ext>
          </c:extLst>
        </c:ser>
        <c:ser>
          <c:idx val="1"/>
          <c:order val="1"/>
          <c:tx>
            <c:strRef>
              <c:f>Analysis_1!$C$16:$C$17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Analysis_1!$A$18:$A$21</c:f>
              <c:strCache>
                <c:ptCount val="3"/>
                <c:pt idx="0">
                  <c:v>adolescents</c:v>
                </c:pt>
                <c:pt idx="1">
                  <c:v>Old Age</c:v>
                </c:pt>
                <c:pt idx="2">
                  <c:v>working class</c:v>
                </c:pt>
              </c:strCache>
            </c:strRef>
          </c:cat>
          <c:val>
            <c:numRef>
              <c:f>Analysis_1!$C$18:$C$21</c:f>
              <c:numCache>
                <c:formatCode>General</c:formatCode>
                <c:ptCount val="3"/>
                <c:pt idx="0">
                  <c:v>21</c:v>
                </c:pt>
                <c:pt idx="1">
                  <c:v>20</c:v>
                </c:pt>
                <c:pt idx="2">
                  <c:v>209</c:v>
                </c:pt>
              </c:numCache>
            </c:numRef>
          </c:val>
          <c:smooth val="0"/>
          <c:extLst>
            <c:ext xmlns:c16="http://schemas.microsoft.com/office/drawing/2014/chart" uri="{C3380CC4-5D6E-409C-BE32-E72D297353CC}">
              <c16:uniqueId val="{00000001-2202-4CEA-9147-FE42A9BC556B}"/>
            </c:ext>
          </c:extLst>
        </c:ser>
        <c:dLbls>
          <c:dLblPos val="t"/>
          <c:showLegendKey val="0"/>
          <c:showVal val="1"/>
          <c:showCatName val="0"/>
          <c:showSerName val="0"/>
          <c:showPercent val="0"/>
          <c:showBubbleSize val="0"/>
        </c:dLbls>
        <c:marker val="1"/>
        <c:smooth val="0"/>
        <c:axId val="860811480"/>
        <c:axId val="860810824"/>
      </c:lineChart>
      <c:catAx>
        <c:axId val="86081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810824"/>
        <c:crosses val="autoZero"/>
        <c:auto val="1"/>
        <c:lblAlgn val="ctr"/>
        <c:lblOffset val="100"/>
        <c:noMultiLvlLbl val="0"/>
      </c:catAx>
      <c:valAx>
        <c:axId val="86081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811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customers commute distance</a:t>
            </a:r>
          </a:p>
        </c:rich>
      </c:tx>
      <c:layout>
        <c:manualLayout>
          <c:xMode val="edge"/>
          <c:yMode val="edge"/>
          <c:x val="0.33554177602799651"/>
          <c:y val="3.1651829871414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ln>
          <a:effectLst/>
        </c:spPr>
        <c:marker>
          <c:symbol val="circle"/>
          <c:size val="5"/>
          <c:spPr>
            <a:solidFill>
              <a:schemeClr val="tx1"/>
            </a:solidFill>
            <a:ln w="9525">
              <a:solidFill>
                <a:schemeClr val="accent1"/>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Analysis_1!$B$36:$B$37</c:f>
              <c:strCache>
                <c:ptCount val="1"/>
                <c:pt idx="0">
                  <c:v>No</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Analysis_1!$A$38:$A$43</c:f>
              <c:strCache>
                <c:ptCount val="5"/>
                <c:pt idx="0">
                  <c:v>0-1 Miles</c:v>
                </c:pt>
                <c:pt idx="1">
                  <c:v>1-2 Miles</c:v>
                </c:pt>
                <c:pt idx="2">
                  <c:v>2-5 Miles</c:v>
                </c:pt>
                <c:pt idx="3">
                  <c:v>5-10 Miles</c:v>
                </c:pt>
                <c:pt idx="4">
                  <c:v>More than 10 miles</c:v>
                </c:pt>
              </c:strCache>
            </c:strRef>
          </c:cat>
          <c:val>
            <c:numRef>
              <c:f>Analysis_1!$B$38:$B$43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8F9-433D-8573-0A382C36F07C}"/>
            </c:ext>
          </c:extLst>
        </c:ser>
        <c:ser>
          <c:idx val="1"/>
          <c:order val="1"/>
          <c:tx>
            <c:strRef>
              <c:f>Analysis_1!$C$36:$C$37</c:f>
              <c:strCache>
                <c:ptCount val="1"/>
                <c:pt idx="0">
                  <c:v>Yes</c:v>
                </c:pt>
              </c:strCache>
            </c:strRef>
          </c:tx>
          <c:spPr>
            <a:ln w="28575" cap="rnd">
              <a:solidFill>
                <a:schemeClr val="tx1"/>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Analysis_1!$A$38:$A$43</c:f>
              <c:strCache>
                <c:ptCount val="5"/>
                <c:pt idx="0">
                  <c:v>0-1 Miles</c:v>
                </c:pt>
                <c:pt idx="1">
                  <c:v>1-2 Miles</c:v>
                </c:pt>
                <c:pt idx="2">
                  <c:v>2-5 Miles</c:v>
                </c:pt>
                <c:pt idx="3">
                  <c:v>5-10 Miles</c:v>
                </c:pt>
                <c:pt idx="4">
                  <c:v>More than 10 miles</c:v>
                </c:pt>
              </c:strCache>
            </c:strRef>
          </c:cat>
          <c:val>
            <c:numRef>
              <c:f>Analysis_1!$C$38:$C$43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8F9-433D-8573-0A382C36F07C}"/>
            </c:ext>
          </c:extLst>
        </c:ser>
        <c:dLbls>
          <c:dLblPos val="t"/>
          <c:showLegendKey val="0"/>
          <c:showVal val="1"/>
          <c:showCatName val="0"/>
          <c:showSerName val="0"/>
          <c:showPercent val="0"/>
          <c:showBubbleSize val="0"/>
        </c:dLbls>
        <c:marker val="1"/>
        <c:smooth val="0"/>
        <c:axId val="707232664"/>
        <c:axId val="707230368"/>
      </c:lineChart>
      <c:catAx>
        <c:axId val="70723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230368"/>
        <c:crosses val="autoZero"/>
        <c:auto val="1"/>
        <c:lblAlgn val="ctr"/>
        <c:lblOffset val="100"/>
        <c:noMultiLvlLbl val="0"/>
      </c:catAx>
      <c:valAx>
        <c:axId val="70723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7232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Analysis!$A$27:$A$32</c:f>
              <c:strCache>
                <c:ptCount val="5"/>
                <c:pt idx="0">
                  <c:v>Clerical</c:v>
                </c:pt>
                <c:pt idx="1">
                  <c:v>Management</c:v>
                </c:pt>
                <c:pt idx="2">
                  <c:v>Manual</c:v>
                </c:pt>
                <c:pt idx="3">
                  <c:v>Professional</c:v>
                </c:pt>
                <c:pt idx="4">
                  <c:v>Skilled Manual</c:v>
                </c:pt>
              </c:strCache>
            </c:strRef>
          </c:cat>
          <c:val>
            <c:numRef>
              <c:f>Analysis!$B$27:$B$32</c:f>
              <c:numCache>
                <c:formatCode>_-[$₦-469]\ * #,##0.00_-;\-[$₦-469]\ * #,##0.00_-;_-[$₦-469]\ * "-"??_-;_-@_-</c:formatCode>
                <c:ptCount val="5"/>
                <c:pt idx="0">
                  <c:v>2880000</c:v>
                </c:pt>
                <c:pt idx="1">
                  <c:v>6640000</c:v>
                </c:pt>
                <c:pt idx="2">
                  <c:v>1330000</c:v>
                </c:pt>
                <c:pt idx="3">
                  <c:v>8060000</c:v>
                </c:pt>
                <c:pt idx="4">
                  <c:v>5860000</c:v>
                </c:pt>
              </c:numCache>
            </c:numRef>
          </c:val>
          <c:extLst>
            <c:ext xmlns:c16="http://schemas.microsoft.com/office/drawing/2014/chart" uri="{C3380CC4-5D6E-409C-BE32-E72D297353CC}">
              <c16:uniqueId val="{00000000-E6BC-44E2-9F97-0F2B1526598F}"/>
            </c:ext>
          </c:extLst>
        </c:ser>
        <c:dLbls>
          <c:showLegendKey val="0"/>
          <c:showVal val="1"/>
          <c:showCatName val="0"/>
          <c:showSerName val="0"/>
          <c:showPercent val="0"/>
          <c:showBubbleSize val="0"/>
        </c:dLbls>
        <c:gapWidth val="150"/>
        <c:shape val="box"/>
        <c:axId val="701452384"/>
        <c:axId val="701450416"/>
        <c:axId val="0"/>
      </c:bar3DChart>
      <c:catAx>
        <c:axId val="70145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50416"/>
        <c:crosses val="autoZero"/>
        <c:auto val="1"/>
        <c:lblAlgn val="ctr"/>
        <c:lblOffset val="100"/>
        <c:noMultiLvlLbl val="0"/>
      </c:catAx>
      <c:valAx>
        <c:axId val="701450416"/>
        <c:scaling>
          <c:orientation val="minMax"/>
        </c:scaling>
        <c:delete val="0"/>
        <c:axPos val="l"/>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52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Dataset.xlsx]Analysis!PivotTable28</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3"/>
                <c:pt idx="0">
                  <c:v>Europe</c:v>
                </c:pt>
                <c:pt idx="1">
                  <c:v>North America</c:v>
                </c:pt>
                <c:pt idx="2">
                  <c:v>Pacific</c:v>
                </c:pt>
              </c:strCache>
            </c:strRef>
          </c:cat>
          <c:val>
            <c:numRef>
              <c:f>Analysis!$B$38:$B$41</c:f>
              <c:numCache>
                <c:formatCode>_-[$₦-469]\ * #,##0.00_-;\-[$₦-469]\ * #,##0.00_-;_-[$₦-469]\ * "-"??_-;_-@_-</c:formatCode>
                <c:ptCount val="3"/>
                <c:pt idx="0">
                  <c:v>5150000</c:v>
                </c:pt>
                <c:pt idx="1">
                  <c:v>13340000</c:v>
                </c:pt>
                <c:pt idx="2">
                  <c:v>6280000</c:v>
                </c:pt>
              </c:numCache>
            </c:numRef>
          </c:val>
          <c:extLst>
            <c:ext xmlns:c16="http://schemas.microsoft.com/office/drawing/2014/chart" uri="{C3380CC4-5D6E-409C-BE32-E72D297353CC}">
              <c16:uniqueId val="{00000000-C506-4DB7-9CB7-5127C1748611}"/>
            </c:ext>
          </c:extLst>
        </c:ser>
        <c:dLbls>
          <c:showLegendKey val="0"/>
          <c:showVal val="1"/>
          <c:showCatName val="0"/>
          <c:showSerName val="0"/>
          <c:showPercent val="0"/>
          <c:showBubbleSize val="0"/>
        </c:dLbls>
        <c:gapWidth val="150"/>
        <c:shape val="box"/>
        <c:axId val="570697312"/>
        <c:axId val="570698624"/>
        <c:axId val="0"/>
      </c:bar3DChart>
      <c:catAx>
        <c:axId val="570697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98624"/>
        <c:crosses val="autoZero"/>
        <c:auto val="1"/>
        <c:lblAlgn val="ctr"/>
        <c:lblOffset val="100"/>
        <c:noMultiLvlLbl val="0"/>
      </c:catAx>
      <c:valAx>
        <c:axId val="570698624"/>
        <c:scaling>
          <c:orientation val="minMax"/>
        </c:scaling>
        <c:delete val="0"/>
        <c:axPos val="l"/>
        <c:majorGridlines>
          <c:spPr>
            <a:ln w="9525" cap="flat" cmpd="sng" algn="ctr">
              <a:solidFill>
                <a:schemeClr val="tx1">
                  <a:lumMod val="15000"/>
                  <a:lumOff val="85000"/>
                </a:schemeClr>
              </a:solidFill>
              <a:round/>
            </a:ln>
            <a:effectLst/>
          </c:spPr>
        </c:majorGridlines>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9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Dataset.xlsx]Analysis!PivotTable24</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sum of income by education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Analysis!$B$6</c:f>
              <c:strCache>
                <c:ptCount val="1"/>
                <c:pt idx="0">
                  <c:v>Total</c:v>
                </c:pt>
              </c:strCache>
            </c:strRef>
          </c:tx>
          <c:spPr>
            <a:solidFill>
              <a:srgbClr val="00206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Analysis!$A$7:$A$12</c:f>
              <c:strCache>
                <c:ptCount val="5"/>
                <c:pt idx="0">
                  <c:v>Bachelors</c:v>
                </c:pt>
                <c:pt idx="1">
                  <c:v>Graduate Degree</c:v>
                </c:pt>
                <c:pt idx="2">
                  <c:v>High School</c:v>
                </c:pt>
                <c:pt idx="3">
                  <c:v>Partial College</c:v>
                </c:pt>
                <c:pt idx="4">
                  <c:v>Partial High School</c:v>
                </c:pt>
              </c:strCache>
            </c:strRef>
          </c:cat>
          <c:val>
            <c:numRef>
              <c:f>Analysis!$B$7:$B$12</c:f>
              <c:numCache>
                <c:formatCode>_-[$₦-469]\ * #,##0.00_-;\-[$₦-469]\ * #,##0.00_-;_-[$₦-469]\ * "-"??_-;_-@_-</c:formatCode>
                <c:ptCount val="5"/>
                <c:pt idx="0">
                  <c:v>9390000</c:v>
                </c:pt>
                <c:pt idx="1">
                  <c:v>4760000</c:v>
                </c:pt>
                <c:pt idx="2">
                  <c:v>3340000</c:v>
                </c:pt>
                <c:pt idx="3">
                  <c:v>5930000</c:v>
                </c:pt>
                <c:pt idx="4">
                  <c:v>1350000</c:v>
                </c:pt>
              </c:numCache>
            </c:numRef>
          </c:val>
          <c:extLst>
            <c:ext xmlns:c16="http://schemas.microsoft.com/office/drawing/2014/chart" uri="{C3380CC4-5D6E-409C-BE32-E72D297353CC}">
              <c16:uniqueId val="{00000000-AE20-419A-B457-7B12B284CCE2}"/>
            </c:ext>
          </c:extLst>
        </c:ser>
        <c:dLbls>
          <c:showLegendKey val="0"/>
          <c:showVal val="1"/>
          <c:showCatName val="0"/>
          <c:showSerName val="0"/>
          <c:showPercent val="0"/>
          <c:showBubbleSize val="0"/>
        </c:dLbls>
        <c:gapWidth val="150"/>
        <c:shape val="box"/>
        <c:axId val="860693200"/>
        <c:axId val="860694840"/>
        <c:axId val="0"/>
      </c:bar3DChart>
      <c:catAx>
        <c:axId val="86069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694840"/>
        <c:crosses val="autoZero"/>
        <c:auto val="1"/>
        <c:lblAlgn val="ctr"/>
        <c:lblOffset val="100"/>
        <c:noMultiLvlLbl val="0"/>
      </c:catAx>
      <c:valAx>
        <c:axId val="860694840"/>
        <c:scaling>
          <c:orientation val="minMax"/>
        </c:scaling>
        <c:delete val="0"/>
        <c:axPos val="l"/>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693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Dataset.xlsx]Analysis!PivotTable27</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t>sum of income by occupation</a:t>
            </a:r>
          </a:p>
          <a:p>
            <a:pPr>
              <a:defRPr sz="1800" b="1"/>
            </a:pPr>
            <a:endParaRPr lang="en-US" sz="1800" b="1"/>
          </a:p>
        </c:rich>
      </c:tx>
      <c:layout>
        <c:manualLayout>
          <c:xMode val="edge"/>
          <c:yMode val="edge"/>
          <c:x val="0.28401038650542476"/>
          <c:y val="0.17250062175516678"/>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scene3d>
            <a:camera prst="orthographicFront"/>
            <a:lightRig rig="threePt" dir="t"/>
          </a:scene3d>
          <a:sp3d>
            <a:bevelB prst="angle"/>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Analysis!$B$26</c:f>
              <c:strCache>
                <c:ptCount val="1"/>
                <c:pt idx="0">
                  <c:v>Total</c:v>
                </c:pt>
              </c:strCache>
            </c:strRef>
          </c:tx>
          <c:spPr>
            <a:solidFill>
              <a:schemeClr val="accent1">
                <a:lumMod val="50000"/>
              </a:schemeClr>
            </a:solidFill>
            <a:ln>
              <a:noFill/>
            </a:ln>
            <a:effectLst/>
            <a:scene3d>
              <a:camera prst="orthographicFront"/>
              <a:lightRig rig="threePt" dir="t"/>
            </a:scene3d>
            <a:sp3d>
              <a:bevelB prst="angle"/>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Analysis!$A$27:$A$32</c:f>
              <c:strCache>
                <c:ptCount val="5"/>
                <c:pt idx="0">
                  <c:v>Clerical</c:v>
                </c:pt>
                <c:pt idx="1">
                  <c:v>Management</c:v>
                </c:pt>
                <c:pt idx="2">
                  <c:v>Manual</c:v>
                </c:pt>
                <c:pt idx="3">
                  <c:v>Professional</c:v>
                </c:pt>
                <c:pt idx="4">
                  <c:v>Skilled Manual</c:v>
                </c:pt>
              </c:strCache>
            </c:strRef>
          </c:cat>
          <c:val>
            <c:numRef>
              <c:f>Analysis!$B$27:$B$32</c:f>
              <c:numCache>
                <c:formatCode>_-[$₦-469]\ * #,##0.00_-;\-[$₦-469]\ * #,##0.00_-;_-[$₦-469]\ * "-"??_-;_-@_-</c:formatCode>
                <c:ptCount val="5"/>
                <c:pt idx="0">
                  <c:v>2880000</c:v>
                </c:pt>
                <c:pt idx="1">
                  <c:v>6640000</c:v>
                </c:pt>
                <c:pt idx="2">
                  <c:v>1330000</c:v>
                </c:pt>
                <c:pt idx="3">
                  <c:v>8060000</c:v>
                </c:pt>
                <c:pt idx="4">
                  <c:v>5860000</c:v>
                </c:pt>
              </c:numCache>
            </c:numRef>
          </c:val>
          <c:extLst>
            <c:ext xmlns:c16="http://schemas.microsoft.com/office/drawing/2014/chart" uri="{C3380CC4-5D6E-409C-BE32-E72D297353CC}">
              <c16:uniqueId val="{00000000-EC3D-42EC-B72D-537A58016D89}"/>
            </c:ext>
          </c:extLst>
        </c:ser>
        <c:dLbls>
          <c:showLegendKey val="0"/>
          <c:showVal val="1"/>
          <c:showCatName val="0"/>
          <c:showSerName val="0"/>
          <c:showPercent val="0"/>
          <c:showBubbleSize val="0"/>
        </c:dLbls>
        <c:gapWidth val="150"/>
        <c:shape val="box"/>
        <c:axId val="701452384"/>
        <c:axId val="701450416"/>
        <c:axId val="0"/>
      </c:bar3DChart>
      <c:catAx>
        <c:axId val="70145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450416"/>
        <c:crosses val="autoZero"/>
        <c:auto val="1"/>
        <c:lblAlgn val="ctr"/>
        <c:lblOffset val="100"/>
        <c:noMultiLvlLbl val="0"/>
      </c:catAx>
      <c:valAx>
        <c:axId val="701450416"/>
        <c:scaling>
          <c:orientation val="minMax"/>
        </c:scaling>
        <c:delete val="0"/>
        <c:axPos val="l"/>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4523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Dataset.xlsx]Analysis!PivotTable28</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sum of income by Region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a:sp3d>
            <a:contourClr>
              <a:schemeClr val="accent1">
                <a:lumMod val="50000"/>
              </a:schemeClr>
            </a:contourClr>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Analysis!$B$37</c:f>
              <c:strCache>
                <c:ptCount val="1"/>
                <c:pt idx="0">
                  <c:v>Total</c:v>
                </c:pt>
              </c:strCache>
            </c:strRef>
          </c:tx>
          <c:spPr>
            <a:solidFill>
              <a:schemeClr val="accent1">
                <a:lumMod val="50000"/>
              </a:schemeClr>
            </a:solidFill>
            <a:ln>
              <a:solidFill>
                <a:schemeClr val="accent1">
                  <a:lumMod val="50000"/>
                </a:schemeClr>
              </a:solidFill>
            </a:ln>
            <a:effectLst/>
            <a:sp3d>
              <a:contourClr>
                <a:schemeClr val="accent1">
                  <a:lumMod val="50000"/>
                </a:scheme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Analysis!$A$38:$A$41</c:f>
              <c:strCache>
                <c:ptCount val="3"/>
                <c:pt idx="0">
                  <c:v>Europe</c:v>
                </c:pt>
                <c:pt idx="1">
                  <c:v>North America</c:v>
                </c:pt>
                <c:pt idx="2">
                  <c:v>Pacific</c:v>
                </c:pt>
              </c:strCache>
            </c:strRef>
          </c:cat>
          <c:val>
            <c:numRef>
              <c:f>Analysis!$B$38:$B$41</c:f>
              <c:numCache>
                <c:formatCode>_-[$₦-469]\ * #,##0.00_-;\-[$₦-469]\ * #,##0.00_-;_-[$₦-469]\ * "-"??_-;_-@_-</c:formatCode>
                <c:ptCount val="3"/>
                <c:pt idx="0">
                  <c:v>5150000</c:v>
                </c:pt>
                <c:pt idx="1">
                  <c:v>13340000</c:v>
                </c:pt>
                <c:pt idx="2">
                  <c:v>6280000</c:v>
                </c:pt>
              </c:numCache>
            </c:numRef>
          </c:val>
          <c:extLst>
            <c:ext xmlns:c16="http://schemas.microsoft.com/office/drawing/2014/chart" uri="{C3380CC4-5D6E-409C-BE32-E72D297353CC}">
              <c16:uniqueId val="{00000000-1403-4270-AA50-0C03A2DF3C12}"/>
            </c:ext>
          </c:extLst>
        </c:ser>
        <c:dLbls>
          <c:showLegendKey val="0"/>
          <c:showVal val="1"/>
          <c:showCatName val="0"/>
          <c:showSerName val="0"/>
          <c:showPercent val="0"/>
          <c:showBubbleSize val="0"/>
        </c:dLbls>
        <c:gapWidth val="150"/>
        <c:shape val="box"/>
        <c:axId val="570697312"/>
        <c:axId val="570698624"/>
        <c:axId val="0"/>
      </c:bar3DChart>
      <c:catAx>
        <c:axId val="570697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698624"/>
        <c:crosses val="autoZero"/>
        <c:auto val="1"/>
        <c:lblAlgn val="ctr"/>
        <c:lblOffset val="100"/>
        <c:noMultiLvlLbl val="0"/>
      </c:catAx>
      <c:valAx>
        <c:axId val="570698624"/>
        <c:scaling>
          <c:orientation val="minMax"/>
        </c:scaling>
        <c:delete val="0"/>
        <c:axPos val="l"/>
        <c:numFmt formatCode="_-[$₦-469]\ * #,##0.00_-;\-[$₦-469]\ * #,##0.0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697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967090061313796"/>
          <c:y val="2.2038567493112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Analysis_1!$B$1:$B$2</c:f>
              <c:strCache>
                <c:ptCount val="1"/>
                <c:pt idx="0">
                  <c:v>No</c:v>
                </c:pt>
              </c:strCache>
            </c:strRef>
          </c:tx>
          <c:spPr>
            <a:solidFill>
              <a:schemeClr val="accent1"/>
            </a:solidFill>
            <a:ln>
              <a:noFill/>
            </a:ln>
            <a:effectLst/>
            <a:sp3d/>
          </c:spPr>
          <c:invertIfNegative val="0"/>
          <c:dLbls>
            <c:delete val="1"/>
          </c:dLbls>
          <c:cat>
            <c:strRef>
              <c:f>Analysis_1!$A$3:$A$5</c:f>
              <c:strCache>
                <c:ptCount val="2"/>
                <c:pt idx="0">
                  <c:v>Female</c:v>
                </c:pt>
                <c:pt idx="1">
                  <c:v>Male</c:v>
                </c:pt>
              </c:strCache>
            </c:strRef>
          </c:cat>
          <c:val>
            <c:numRef>
              <c:f>Analysis_1!$B$3:$B$5</c:f>
              <c:numCache>
                <c:formatCode>General</c:formatCode>
                <c:ptCount val="2"/>
                <c:pt idx="0">
                  <c:v>51848.73949579832</c:v>
                </c:pt>
                <c:pt idx="1">
                  <c:v>50107.526881720427</c:v>
                </c:pt>
              </c:numCache>
            </c:numRef>
          </c:val>
          <c:extLst>
            <c:ext xmlns:c16="http://schemas.microsoft.com/office/drawing/2014/chart" uri="{C3380CC4-5D6E-409C-BE32-E72D297353CC}">
              <c16:uniqueId val="{00000003-E281-47CE-B74F-805B44E001EA}"/>
            </c:ext>
          </c:extLst>
        </c:ser>
        <c:ser>
          <c:idx val="1"/>
          <c:order val="1"/>
          <c:tx>
            <c:strRef>
              <c:f>Analysis_1!$C$1:$C$2</c:f>
              <c:strCache>
                <c:ptCount val="1"/>
                <c:pt idx="0">
                  <c:v>Yes</c:v>
                </c:pt>
              </c:strCache>
            </c:strRef>
          </c:tx>
          <c:spPr>
            <a:solidFill>
              <a:schemeClr val="accent2"/>
            </a:solidFill>
            <a:ln>
              <a:noFill/>
            </a:ln>
            <a:effectLst/>
            <a:sp3d/>
          </c:spPr>
          <c:invertIfNegative val="0"/>
          <c:dLbls>
            <c:delete val="1"/>
          </c:dLbls>
          <c:cat>
            <c:strRef>
              <c:f>Analysis_1!$A$3:$A$5</c:f>
              <c:strCache>
                <c:ptCount val="2"/>
                <c:pt idx="0">
                  <c:v>Female</c:v>
                </c:pt>
                <c:pt idx="1">
                  <c:v>Male</c:v>
                </c:pt>
              </c:strCache>
            </c:strRef>
          </c:cat>
          <c:val>
            <c:numRef>
              <c:f>Analysis_1!$C$3:$C$5</c:f>
              <c:numCache>
                <c:formatCode>General</c:formatCode>
                <c:ptCount val="2"/>
                <c:pt idx="0">
                  <c:v>52900.763358778626</c:v>
                </c:pt>
                <c:pt idx="1">
                  <c:v>58907.563025210082</c:v>
                </c:pt>
              </c:numCache>
            </c:numRef>
          </c:val>
          <c:extLst>
            <c:ext xmlns:c16="http://schemas.microsoft.com/office/drawing/2014/chart" uri="{C3380CC4-5D6E-409C-BE32-E72D297353CC}">
              <c16:uniqueId val="{00000004-E281-47CE-B74F-805B44E001EA}"/>
            </c:ext>
          </c:extLst>
        </c:ser>
        <c:dLbls>
          <c:showLegendKey val="0"/>
          <c:showVal val="1"/>
          <c:showCatName val="0"/>
          <c:showSerName val="0"/>
          <c:showPercent val="0"/>
          <c:showBubbleSize val="0"/>
        </c:dLbls>
        <c:gapWidth val="150"/>
        <c:shape val="box"/>
        <c:axId val="851311200"/>
        <c:axId val="632318496"/>
        <c:axId val="0"/>
      </c:bar3DChart>
      <c:catAx>
        <c:axId val="85131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8496"/>
        <c:crosses val="autoZero"/>
        <c:auto val="1"/>
        <c:lblAlgn val="ctr"/>
        <c:lblOffset val="100"/>
        <c:noMultiLvlLbl val="0"/>
      </c:catAx>
      <c:valAx>
        <c:axId val="6323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31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Analysis_1!$B$16:$B$17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Analysis_1!$A$18:$A$21</c:f>
              <c:strCache>
                <c:ptCount val="3"/>
                <c:pt idx="0">
                  <c:v>adolescents</c:v>
                </c:pt>
                <c:pt idx="1">
                  <c:v>Old Age</c:v>
                </c:pt>
                <c:pt idx="2">
                  <c:v>working class</c:v>
                </c:pt>
              </c:strCache>
            </c:strRef>
          </c:cat>
          <c:val>
            <c:numRef>
              <c:f>Analysis_1!$B$18:$B$21</c:f>
              <c:numCache>
                <c:formatCode>General</c:formatCode>
                <c:ptCount val="3"/>
                <c:pt idx="0">
                  <c:v>32</c:v>
                </c:pt>
                <c:pt idx="1">
                  <c:v>19</c:v>
                </c:pt>
                <c:pt idx="2">
                  <c:v>161</c:v>
                </c:pt>
              </c:numCache>
            </c:numRef>
          </c:val>
          <c:smooth val="0"/>
          <c:extLst>
            <c:ext xmlns:c16="http://schemas.microsoft.com/office/drawing/2014/chart" uri="{C3380CC4-5D6E-409C-BE32-E72D297353CC}">
              <c16:uniqueId val="{00000000-DB2D-4242-BD75-87E2F5779EE9}"/>
            </c:ext>
          </c:extLst>
        </c:ser>
        <c:ser>
          <c:idx val="1"/>
          <c:order val="1"/>
          <c:tx>
            <c:strRef>
              <c:f>Analysis_1!$C$16:$C$17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Analysis_1!$A$18:$A$21</c:f>
              <c:strCache>
                <c:ptCount val="3"/>
                <c:pt idx="0">
                  <c:v>adolescents</c:v>
                </c:pt>
                <c:pt idx="1">
                  <c:v>Old Age</c:v>
                </c:pt>
                <c:pt idx="2">
                  <c:v>working class</c:v>
                </c:pt>
              </c:strCache>
            </c:strRef>
          </c:cat>
          <c:val>
            <c:numRef>
              <c:f>Analysis_1!$C$18:$C$21</c:f>
              <c:numCache>
                <c:formatCode>General</c:formatCode>
                <c:ptCount val="3"/>
                <c:pt idx="0">
                  <c:v>21</c:v>
                </c:pt>
                <c:pt idx="1">
                  <c:v>20</c:v>
                </c:pt>
                <c:pt idx="2">
                  <c:v>209</c:v>
                </c:pt>
              </c:numCache>
            </c:numRef>
          </c:val>
          <c:smooth val="0"/>
          <c:extLst>
            <c:ext xmlns:c16="http://schemas.microsoft.com/office/drawing/2014/chart" uri="{C3380CC4-5D6E-409C-BE32-E72D297353CC}">
              <c16:uniqueId val="{00000001-DB2D-4242-BD75-87E2F5779EE9}"/>
            </c:ext>
          </c:extLst>
        </c:ser>
        <c:dLbls>
          <c:dLblPos val="t"/>
          <c:showLegendKey val="0"/>
          <c:showVal val="1"/>
          <c:showCatName val="0"/>
          <c:showSerName val="0"/>
          <c:showPercent val="0"/>
          <c:showBubbleSize val="0"/>
        </c:dLbls>
        <c:marker val="1"/>
        <c:smooth val="0"/>
        <c:axId val="860811480"/>
        <c:axId val="860810824"/>
      </c:lineChart>
      <c:catAx>
        <c:axId val="86081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10824"/>
        <c:crosses val="autoZero"/>
        <c:auto val="1"/>
        <c:lblAlgn val="ctr"/>
        <c:lblOffset val="100"/>
        <c:noMultiLvlLbl val="0"/>
      </c:catAx>
      <c:valAx>
        <c:axId val="86081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11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Dataset.xlsx]Analysis_1!PivotTable33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layout>
        <c:manualLayout>
          <c:xMode val="edge"/>
          <c:yMode val="edge"/>
          <c:x val="0.33554177602799651"/>
          <c:y val="3.1651829871414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Analysis_1!$A$38:$A$43</c:f>
              <c:strCache>
                <c:ptCount val="5"/>
                <c:pt idx="0">
                  <c:v>0-1 Miles</c:v>
                </c:pt>
                <c:pt idx="1">
                  <c:v>1-2 Miles</c:v>
                </c:pt>
                <c:pt idx="2">
                  <c:v>2-5 Miles</c:v>
                </c:pt>
                <c:pt idx="3">
                  <c:v>5-10 Miles</c:v>
                </c:pt>
                <c:pt idx="4">
                  <c:v>More than 10 miles</c:v>
                </c:pt>
              </c:strCache>
            </c:strRef>
          </c:cat>
          <c:val>
            <c:numRef>
              <c:f>Analysis_1!$B$38:$B$43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3D-4FBE-B516-0CF5B5557A24}"/>
            </c:ext>
          </c:extLst>
        </c:ser>
        <c:ser>
          <c:idx val="1"/>
          <c:order val="1"/>
          <c:tx>
            <c:strRef>
              <c:f>Analysis_1!$C$36:$C$37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Analysis_1!$A$38:$A$43</c:f>
              <c:strCache>
                <c:ptCount val="5"/>
                <c:pt idx="0">
                  <c:v>0-1 Miles</c:v>
                </c:pt>
                <c:pt idx="1">
                  <c:v>1-2 Miles</c:v>
                </c:pt>
                <c:pt idx="2">
                  <c:v>2-5 Miles</c:v>
                </c:pt>
                <c:pt idx="3">
                  <c:v>5-10 Miles</c:v>
                </c:pt>
                <c:pt idx="4">
                  <c:v>More than 10 miles</c:v>
                </c:pt>
              </c:strCache>
            </c:strRef>
          </c:cat>
          <c:val>
            <c:numRef>
              <c:f>Analysis_1!$C$38:$C$43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3D-4FBE-B516-0CF5B5557A24}"/>
            </c:ext>
          </c:extLst>
        </c:ser>
        <c:dLbls>
          <c:dLblPos val="t"/>
          <c:showLegendKey val="0"/>
          <c:showVal val="1"/>
          <c:showCatName val="0"/>
          <c:showSerName val="0"/>
          <c:showPercent val="0"/>
          <c:showBubbleSize val="0"/>
        </c:dLbls>
        <c:marker val="1"/>
        <c:smooth val="0"/>
        <c:axId val="707232664"/>
        <c:axId val="707230368"/>
      </c:lineChart>
      <c:catAx>
        <c:axId val="70723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30368"/>
        <c:crosses val="autoZero"/>
        <c:auto val="1"/>
        <c:lblAlgn val="ctr"/>
        <c:lblOffset val="100"/>
        <c:noMultiLvlLbl val="0"/>
      </c:catAx>
      <c:valAx>
        <c:axId val="70723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32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23812</xdr:colOff>
      <xdr:row>1</xdr:row>
      <xdr:rowOff>180975</xdr:rowOff>
    </xdr:from>
    <xdr:to>
      <xdr:col>7</xdr:col>
      <xdr:colOff>9525</xdr:colOff>
      <xdr:row>13</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21</xdr:row>
      <xdr:rowOff>95250</xdr:rowOff>
    </xdr:from>
    <xdr:to>
      <xdr:col>7</xdr:col>
      <xdr:colOff>409575</xdr:colOff>
      <xdr:row>32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xdr:colOff>
      <xdr:row>32</xdr:row>
      <xdr:rowOff>76200</xdr:rowOff>
    </xdr:from>
    <xdr:to>
      <xdr:col>7</xdr:col>
      <xdr:colOff>400050</xdr:colOff>
      <xdr:row>42</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8165</xdr:colOff>
      <xdr:row>6</xdr:row>
      <xdr:rowOff>13607</xdr:rowOff>
    </xdr:from>
    <xdr:to>
      <xdr:col>9</xdr:col>
      <xdr:colOff>249010</xdr:colOff>
      <xdr:row>18</xdr:row>
      <xdr:rowOff>23132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391811</xdr:colOff>
      <xdr:row>14</xdr:row>
      <xdr:rowOff>89277</xdr:rowOff>
    </xdr:from>
    <xdr:to>
      <xdr:col>16</xdr:col>
      <xdr:colOff>39687</xdr:colOff>
      <xdr:row>31</xdr:row>
      <xdr:rowOff>165478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258534</xdr:colOff>
      <xdr:row>6</xdr:row>
      <xdr:rowOff>13607</xdr:rowOff>
    </xdr:from>
    <xdr:to>
      <xdr:col>15</xdr:col>
      <xdr:colOff>13607</xdr:colOff>
      <xdr:row>18</xdr:row>
      <xdr:rowOff>13607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224896</xdr:colOff>
      <xdr:row>12</xdr:row>
      <xdr:rowOff>159883</xdr:rowOff>
    </xdr:from>
    <xdr:to>
      <xdr:col>3</xdr:col>
      <xdr:colOff>220511</xdr:colOff>
      <xdr:row>17</xdr:row>
      <xdr:rowOff>171978</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4896" y="2382383"/>
              <a:ext cx="1821240" cy="938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224895</xdr:colOff>
      <xdr:row>17</xdr:row>
      <xdr:rowOff>176892</xdr:rowOff>
    </xdr:from>
    <xdr:to>
      <xdr:col>3</xdr:col>
      <xdr:colOff>220510</xdr:colOff>
      <xdr:row>22</xdr:row>
      <xdr:rowOff>132291</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4895" y="3325434"/>
              <a:ext cx="1821240" cy="88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0</xdr:row>
      <xdr:rowOff>0</xdr:rowOff>
    </xdr:from>
    <xdr:to>
      <xdr:col>10</xdr:col>
      <xdr:colOff>481012</xdr:colOff>
      <xdr:row>12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19051</xdr:colOff>
      <xdr:row>12</xdr:row>
      <xdr:rowOff>57150</xdr:rowOff>
    </xdr:from>
    <xdr:to>
      <xdr:col>10</xdr:col>
      <xdr:colOff>547687</xdr:colOff>
      <xdr:row>30</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32</xdr:row>
      <xdr:rowOff>114300</xdr:rowOff>
    </xdr:from>
    <xdr:to>
      <xdr:col>12</xdr:col>
      <xdr:colOff>290512</xdr:colOff>
      <xdr:row>49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457198</xdr:colOff>
      <xdr:row>5</xdr:row>
      <xdr:rowOff>22225</xdr:rowOff>
    </xdr:from>
    <xdr:to>
      <xdr:col>15</xdr:col>
      <xdr:colOff>190499</xdr:colOff>
      <xdr:row>8</xdr:row>
      <xdr:rowOff>146050</xdr:rowOff>
    </xdr:to>
    <xdr:sp macro="" textlink="">
      <xdr:nvSpPr>
        <xdr:cNvPr id="3" name="Rounded Rectangle 2"/>
        <xdr:cNvSpPr/>
      </xdr:nvSpPr>
      <xdr:spPr>
        <a:xfrm>
          <a:off x="1663698" y="974725"/>
          <a:ext cx="7575551" cy="69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444502</xdr:colOff>
      <xdr:row>9</xdr:row>
      <xdr:rowOff>177799</xdr:rowOff>
    </xdr:from>
    <xdr:to>
      <xdr:col>8</xdr:col>
      <xdr:colOff>539750</xdr:colOff>
      <xdr:row>24</xdr:row>
      <xdr:rowOff>92074</xdr:rowOff>
    </xdr:to>
    <xdr:sp macro="" textlink="">
      <xdr:nvSpPr>
        <xdr:cNvPr id="5" name="Rounded Rectangle 4"/>
        <xdr:cNvSpPr/>
      </xdr:nvSpPr>
      <xdr:spPr>
        <a:xfrm>
          <a:off x="1651002" y="1892299"/>
          <a:ext cx="3714748" cy="2771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558802</xdr:colOff>
      <xdr:row>25</xdr:row>
      <xdr:rowOff>111124</xdr:rowOff>
    </xdr:from>
    <xdr:to>
      <xdr:col>15</xdr:col>
      <xdr:colOff>349250</xdr:colOff>
      <xdr:row>41</xdr:row>
      <xdr:rowOff>139699</xdr:rowOff>
    </xdr:to>
    <xdr:sp macro="" textlink="">
      <xdr:nvSpPr>
        <xdr:cNvPr id="6" name="Rounded Rectangle 5"/>
        <xdr:cNvSpPr/>
      </xdr:nvSpPr>
      <xdr:spPr>
        <a:xfrm>
          <a:off x="1765302" y="4873624"/>
          <a:ext cx="7632698" cy="3076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123824</xdr:rowOff>
    </xdr:from>
    <xdr:to>
      <xdr:col>2</xdr:col>
      <xdr:colOff>314325</xdr:colOff>
      <xdr:row>40</xdr:row>
      <xdr:rowOff>190499</xdr:rowOff>
    </xdr:to>
    <xdr:sp macro="" textlink="">
      <xdr:nvSpPr>
        <xdr:cNvPr id="7" name="Rounded Rectangle 6"/>
        <xdr:cNvSpPr/>
      </xdr:nvSpPr>
      <xdr:spPr>
        <a:xfrm>
          <a:off x="0" y="885824"/>
          <a:ext cx="1520825" cy="6924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165102</xdr:colOff>
      <xdr:row>10</xdr:row>
      <xdr:rowOff>12699</xdr:rowOff>
    </xdr:from>
    <xdr:to>
      <xdr:col>15</xdr:col>
      <xdr:colOff>254000</xdr:colOff>
      <xdr:row>24</xdr:row>
      <xdr:rowOff>117474</xdr:rowOff>
    </xdr:to>
    <xdr:sp macro="" textlink="">
      <xdr:nvSpPr>
        <xdr:cNvPr id="8" name="Rounded Rectangle 7"/>
        <xdr:cNvSpPr/>
      </xdr:nvSpPr>
      <xdr:spPr>
        <a:xfrm>
          <a:off x="5594352" y="1917699"/>
          <a:ext cx="3708398" cy="2771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250828</xdr:colOff>
      <xdr:row>11</xdr:row>
      <xdr:rowOff>79374</xdr:rowOff>
    </xdr:from>
    <xdr:to>
      <xdr:col>15</xdr:col>
      <xdr:colOff>193676</xdr:colOff>
      <xdr:row>23</xdr:row>
      <xdr:rowOff>69850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10</xdr:row>
      <xdr:rowOff>111125</xdr:rowOff>
    </xdr:from>
    <xdr:to>
      <xdr:col>8</xdr:col>
      <xdr:colOff>477838</xdr:colOff>
      <xdr:row>24</xdr:row>
      <xdr:rowOff>15875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196851</xdr:colOff>
      <xdr:row>26</xdr:row>
      <xdr:rowOff>63500</xdr:rowOff>
    </xdr:from>
    <xdr:to>
      <xdr:col>15</xdr:col>
      <xdr:colOff>162396</xdr:colOff>
      <xdr:row>41</xdr:row>
      <xdr:rowOff>6350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5</xdr:row>
      <xdr:rowOff>19051</xdr:rowOff>
    </xdr:from>
    <xdr:to>
      <xdr:col>2</xdr:col>
      <xdr:colOff>257175</xdr:colOff>
      <xdr:row>14</xdr:row>
      <xdr:rowOff>171451</xdr:rowOff>
    </xdr:to>
    <mc:AlternateContent xmlns:mc="http://schemas.openxmlformats.org/markup-compatibility/2006" xmlns:a14="http://schemas.microsoft.com/office/drawing/2010/main">
      <mc:Choice Requires="a14">
        <xdr:graphicFrame macro="">
          <xdr:nvGraphicFramePr>
            <xdr:cNvPr id="12"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5725" y="971551"/>
              <a:ext cx="137795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171450</xdr:rowOff>
    </xdr:from>
    <xdr:to>
      <xdr:col>2</xdr:col>
      <xdr:colOff>257175</xdr:colOff>
      <xdr:row>24</xdr:row>
      <xdr:rowOff>142875</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2838450"/>
              <a:ext cx="1387475"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24</xdr:row>
      <xdr:rowOff>114300</xdr:rowOff>
    </xdr:from>
    <xdr:to>
      <xdr:col>2</xdr:col>
      <xdr:colOff>257175</xdr:colOff>
      <xdr:row>40</xdr:row>
      <xdr:rowOff>63499</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4686300"/>
              <a:ext cx="1387475" cy="299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530225</xdr:colOff>
      <xdr:row>5</xdr:row>
      <xdr:rowOff>107950</xdr:rowOff>
    </xdr:from>
    <xdr:to>
      <xdr:col>14</xdr:col>
      <xdr:colOff>69850</xdr:colOff>
      <xdr:row>8</xdr:row>
      <xdr:rowOff>31750</xdr:rowOff>
    </xdr:to>
    <xdr:sp macro="" textlink="">
      <xdr:nvSpPr>
        <xdr:cNvPr id="15" name="TextBox 14"/>
        <xdr:cNvSpPr txBox="1"/>
      </xdr:nvSpPr>
      <xdr:spPr>
        <a:xfrm>
          <a:off x="2339975" y="1060450"/>
          <a:ext cx="617537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Times New Roman" panose="02020603050405020304" pitchFamily="18" charset="0"/>
              <a:cs typeface="Times New Roman" panose="02020603050405020304" pitchFamily="18" charset="0"/>
            </a:rPr>
            <a:t>BIKE</a:t>
          </a:r>
          <a:r>
            <a:rPr lang="en-US" sz="2800" baseline="0">
              <a:solidFill>
                <a:schemeClr val="bg1"/>
              </a:solidFill>
              <a:latin typeface="Times New Roman" panose="02020603050405020304" pitchFamily="18" charset="0"/>
              <a:cs typeface="Times New Roman" panose="02020603050405020304" pitchFamily="18" charset="0"/>
            </a:rPr>
            <a:t> SALES DASHBOARD</a:t>
          </a:r>
          <a:endParaRPr lang="en-US" sz="2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mart" refreshedDate="45181.11588715278"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working class"/>
        <s v="Old Ag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7"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B32" firstHeaderRow="1" firstDataRow="1" firstDataCol="1"/>
  <pivotFields count="14">
    <pivotField showAll="0"/>
    <pivotField showAll="0">
      <items count="3">
        <item h="1" x="0"/>
        <item x="1"/>
        <item t="default"/>
      </items>
    </pivotField>
    <pivotField showAll="0">
      <items count="3">
        <item x="0"/>
        <item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6"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D21"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B12" firstHeaderRow="1" firstDataRow="1" firstDataCol="1"/>
  <pivotFields count="14">
    <pivotField showAll="0"/>
    <pivotField showAll="0">
      <items count="3">
        <item h="1" x="0"/>
        <item x="1"/>
        <item t="default"/>
      </items>
    </pivotField>
    <pivotField showAll="0">
      <items count="3">
        <item x="0"/>
        <item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dataFields>
  <formats count="1">
    <format dxfId="1">
      <pivotArea grandCol="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3" firstHeaderRow="1" firstDataRow="1" firstDataCol="0"/>
  <pivotFields count="14">
    <pivotField showAll="0"/>
    <pivotField showAll="0">
      <items count="3">
        <item h="1" x="0"/>
        <item x="1"/>
        <item t="default"/>
      </items>
    </pivotField>
    <pivotField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0"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D55"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8"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B41" firstHeaderRow="1" firstDataRow="1" firstDataCol="1"/>
  <pivotFields count="14">
    <pivotField showAll="0"/>
    <pivotField showAll="0">
      <items count="3">
        <item h="1" x="0"/>
        <item x="1"/>
        <item t="default"/>
      </items>
    </pivotField>
    <pivotField showAll="0">
      <items count="3">
        <item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formats count="1">
    <format dxfId="2">
      <pivotArea collapsedLevelsAreSubtotals="1" fieldPosition="0">
        <references count="1">
          <reference field="1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3"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866571488"/>
  </dataFields>
  <chartFormats count="5">
    <chartFormat chart="0"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4"/>
    <pivotTable tabId="4" name="PivotTable21"/>
    <pivotTable tabId="4" name="PivotTable26"/>
    <pivotTable tabId="4" name="PivotTable27"/>
    <pivotTable tabId="4" name="PivotTable28"/>
    <pivotTable tabId="4" name="PivotTable30"/>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7" name="PivotTable31"/>
    <pivotTable tabId="4" name="PivotTable30"/>
    <pivotTable tabId="4" name="PivotTable28"/>
    <pivotTable tabId="4" name="PivotTable27"/>
    <pivotTable tabId="4" name="PivotTable26"/>
    <pivotTable tabId="4" name="PivotTable21"/>
    <pivotTable tabId="4" name="PivotTable24"/>
    <pivotTable tabId="7" name="PivotTable32"/>
    <pivotTable tabId="7" name="PivotTable33"/>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31"/>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1"/>
    <pivotTable tabId="4" name="PivotTable21"/>
    <pivotTable tabId="4" name="PivotTable24"/>
    <pivotTable tabId="4" name="PivotTable26"/>
    <pivotTable tabId="4" name="PivotTable27"/>
    <pivotTable tabId="4" name="PivotTable28"/>
    <pivotTable tabId="4" name="PivotTable30"/>
    <pivotTable tabId="7" name="PivotTable32"/>
    <pivotTable tabId="7" name="PivotTable3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 Style 5" rowHeight="241300"/>
  <slicer name="Marital Status" cache="Slicer_Marital_Status1" caption="Marital Status"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7" sqref="E17"/>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978" activePane="bottomLeft" state="frozen"/>
      <selection pane="bottomLeft" activeCell="D989" sqref="D989"/>
    </sheetView>
  </sheetViews>
  <sheetFormatPr defaultColWidth="11.85546875" defaultRowHeight="15" x14ac:dyDescent="0.25"/>
  <cols>
    <col min="1" max="1" width="6" bestFit="1" customWidth="1"/>
    <col min="2" max="2" width="15.5703125" bestFit="1" customWidth="1"/>
    <col min="3" max="3" width="9.85546875" bestFit="1" customWidth="1"/>
    <col min="4" max="4" width="12.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39</v>
      </c>
      <c r="D2" s="3">
        <v>40000</v>
      </c>
      <c r="E2">
        <v>1</v>
      </c>
      <c r="F2" t="s">
        <v>13</v>
      </c>
      <c r="G2" t="s">
        <v>14</v>
      </c>
      <c r="H2" t="s">
        <v>15</v>
      </c>
      <c r="I2">
        <v>0</v>
      </c>
      <c r="J2" t="s">
        <v>16</v>
      </c>
      <c r="K2" t="s">
        <v>17</v>
      </c>
      <c r="L2">
        <v>42</v>
      </c>
      <c r="M2" t="str">
        <f>IF(L2&gt;=60,"Old Age",IF(L2&lt;30,"adolescents","working class"))</f>
        <v>working class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IF(L3&gt;=60,"Old Age",IF(L3&lt;30,"adolescents","working class"))</f>
        <v>working class</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working class</v>
      </c>
      <c r="N5" t="s">
        <v>15</v>
      </c>
    </row>
    <row r="6" spans="1:14" x14ac:dyDescent="0.25">
      <c r="A6">
        <v>25597</v>
      </c>
      <c r="B6" t="s">
        <v>37</v>
      </c>
      <c r="C6" t="s">
        <v>38</v>
      </c>
      <c r="D6" s="3">
        <v>30000</v>
      </c>
      <c r="E6">
        <v>0</v>
      </c>
      <c r="F6" t="s">
        <v>13</v>
      </c>
      <c r="G6" t="s">
        <v>20</v>
      </c>
      <c r="H6" t="s">
        <v>18</v>
      </c>
      <c r="I6">
        <v>0</v>
      </c>
      <c r="J6" t="s">
        <v>16</v>
      </c>
      <c r="K6" t="s">
        <v>17</v>
      </c>
      <c r="L6">
        <v>36</v>
      </c>
      <c r="M6" t="str">
        <f t="shared" si="0"/>
        <v>working class</v>
      </c>
      <c r="N6" t="s">
        <v>15</v>
      </c>
    </row>
    <row r="7" spans="1:14" x14ac:dyDescent="0.25">
      <c r="A7">
        <v>13507</v>
      </c>
      <c r="B7" t="s">
        <v>36</v>
      </c>
      <c r="C7" t="s">
        <v>39</v>
      </c>
      <c r="D7" s="3">
        <v>10000</v>
      </c>
      <c r="E7">
        <v>2</v>
      </c>
      <c r="F7" t="s">
        <v>19</v>
      </c>
      <c r="G7" t="s">
        <v>25</v>
      </c>
      <c r="H7" t="s">
        <v>15</v>
      </c>
      <c r="I7">
        <v>0</v>
      </c>
      <c r="J7" t="s">
        <v>26</v>
      </c>
      <c r="K7" t="s">
        <v>17</v>
      </c>
      <c r="L7">
        <v>50</v>
      </c>
      <c r="M7" t="str">
        <f t="shared" si="0"/>
        <v>working class</v>
      </c>
      <c r="N7" t="s">
        <v>18</v>
      </c>
    </row>
    <row r="8" spans="1:14" x14ac:dyDescent="0.25">
      <c r="A8">
        <v>27974</v>
      </c>
      <c r="B8" t="s">
        <v>37</v>
      </c>
      <c r="C8" t="s">
        <v>38</v>
      </c>
      <c r="D8" s="3">
        <v>160000</v>
      </c>
      <c r="E8">
        <v>2</v>
      </c>
      <c r="F8" t="s">
        <v>27</v>
      </c>
      <c r="G8" t="s">
        <v>28</v>
      </c>
      <c r="H8" t="s">
        <v>15</v>
      </c>
      <c r="I8">
        <v>4</v>
      </c>
      <c r="J8" t="s">
        <v>16</v>
      </c>
      <c r="K8" t="s">
        <v>24</v>
      </c>
      <c r="L8">
        <v>33</v>
      </c>
      <c r="M8" t="str">
        <f t="shared" si="0"/>
        <v>working class</v>
      </c>
      <c r="N8" t="s">
        <v>15</v>
      </c>
    </row>
    <row r="9" spans="1:14" x14ac:dyDescent="0.25">
      <c r="A9">
        <v>19364</v>
      </c>
      <c r="B9" t="s">
        <v>36</v>
      </c>
      <c r="C9" t="s">
        <v>38</v>
      </c>
      <c r="D9" s="3">
        <v>40000</v>
      </c>
      <c r="E9">
        <v>1</v>
      </c>
      <c r="F9" t="s">
        <v>13</v>
      </c>
      <c r="G9" t="s">
        <v>14</v>
      </c>
      <c r="H9" t="s">
        <v>15</v>
      </c>
      <c r="I9">
        <v>0</v>
      </c>
      <c r="J9" t="s">
        <v>16</v>
      </c>
      <c r="K9" t="s">
        <v>17</v>
      </c>
      <c r="L9">
        <v>43</v>
      </c>
      <c r="M9" t="str">
        <f t="shared" si="0"/>
        <v>working class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working class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working class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working class</v>
      </c>
      <c r="N12" t="s">
        <v>15</v>
      </c>
    </row>
    <row r="13" spans="1:14" x14ac:dyDescent="0.25">
      <c r="A13">
        <v>12697</v>
      </c>
      <c r="B13" t="s">
        <v>37</v>
      </c>
      <c r="C13" t="s">
        <v>39</v>
      </c>
      <c r="D13" s="3">
        <v>90000</v>
      </c>
      <c r="E13">
        <v>0</v>
      </c>
      <c r="F13" t="s">
        <v>13</v>
      </c>
      <c r="G13" t="s">
        <v>21</v>
      </c>
      <c r="H13" t="s">
        <v>18</v>
      </c>
      <c r="I13">
        <v>4</v>
      </c>
      <c r="J13" t="s">
        <v>51</v>
      </c>
      <c r="K13" t="s">
        <v>24</v>
      </c>
      <c r="L13">
        <v>36</v>
      </c>
      <c r="M13" t="str">
        <f t="shared" si="0"/>
        <v>working class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working class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working class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working class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working class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working class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working class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working class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working class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working class</v>
      </c>
      <c r="N22" t="s">
        <v>15</v>
      </c>
    </row>
    <row r="23" spans="1:14" x14ac:dyDescent="0.25">
      <c r="A23">
        <v>21564</v>
      </c>
      <c r="B23" t="s">
        <v>37</v>
      </c>
      <c r="C23" t="s">
        <v>39</v>
      </c>
      <c r="D23" s="3">
        <v>80000</v>
      </c>
      <c r="E23">
        <v>0</v>
      </c>
      <c r="F23" t="s">
        <v>13</v>
      </c>
      <c r="G23" t="s">
        <v>21</v>
      </c>
      <c r="H23" t="s">
        <v>15</v>
      </c>
      <c r="I23">
        <v>4</v>
      </c>
      <c r="J23" t="s">
        <v>51</v>
      </c>
      <c r="K23" t="s">
        <v>24</v>
      </c>
      <c r="L23">
        <v>35</v>
      </c>
      <c r="M23" t="str">
        <f t="shared" si="0"/>
        <v>working class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working class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working class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working class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working class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working class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working class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working class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working class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working class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working class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working class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working class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working class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working class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working class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working class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working class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working class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working class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working class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51</v>
      </c>
      <c r="K53" t="s">
        <v>24</v>
      </c>
      <c r="L53">
        <v>35</v>
      </c>
      <c r="M53" t="str">
        <f t="shared" si="0"/>
        <v>working class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working class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working class</v>
      </c>
      <c r="N56" t="s">
        <v>18</v>
      </c>
    </row>
    <row r="57" spans="1:14" x14ac:dyDescent="0.25">
      <c r="A57">
        <v>28906</v>
      </c>
      <c r="B57" t="s">
        <v>36</v>
      </c>
      <c r="C57" t="s">
        <v>38</v>
      </c>
      <c r="D57" s="3">
        <v>80000</v>
      </c>
      <c r="E57">
        <v>4</v>
      </c>
      <c r="F57" t="s">
        <v>27</v>
      </c>
      <c r="G57" t="s">
        <v>21</v>
      </c>
      <c r="H57" t="s">
        <v>15</v>
      </c>
      <c r="I57">
        <v>2</v>
      </c>
      <c r="J57" t="s">
        <v>51</v>
      </c>
      <c r="K57" t="s">
        <v>17</v>
      </c>
      <c r="L57">
        <v>54</v>
      </c>
      <c r="M57" t="str">
        <f t="shared" si="0"/>
        <v>working class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working class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working class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working class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working class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working class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working class</v>
      </c>
      <c r="N64" t="s">
        <v>15</v>
      </c>
    </row>
    <row r="65" spans="1:14" x14ac:dyDescent="0.25">
      <c r="A65">
        <v>16185</v>
      </c>
      <c r="B65" t="s">
        <v>37</v>
      </c>
      <c r="C65" t="s">
        <v>38</v>
      </c>
      <c r="D65" s="3">
        <v>60000</v>
      </c>
      <c r="E65">
        <v>4</v>
      </c>
      <c r="F65" t="s">
        <v>13</v>
      </c>
      <c r="G65" t="s">
        <v>21</v>
      </c>
      <c r="H65" t="s">
        <v>15</v>
      </c>
      <c r="I65">
        <v>3</v>
      </c>
      <c r="J65" t="s">
        <v>51</v>
      </c>
      <c r="K65" t="s">
        <v>24</v>
      </c>
      <c r="L65">
        <v>41</v>
      </c>
      <c r="M65" t="str">
        <f t="shared" si="0"/>
        <v>working class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working class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IF(L67&gt;=60,"Old Age",IF(L67&lt;30,"adolescents","working class"))</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working class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working class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working class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working class</v>
      </c>
      <c r="N71" t="s">
        <v>18</v>
      </c>
    </row>
    <row r="72" spans="1:14" x14ac:dyDescent="0.25">
      <c r="A72">
        <v>14238</v>
      </c>
      <c r="B72" t="s">
        <v>36</v>
      </c>
      <c r="C72" t="s">
        <v>38</v>
      </c>
      <c r="D72" s="3">
        <v>120000</v>
      </c>
      <c r="E72">
        <v>0</v>
      </c>
      <c r="F72" t="s">
        <v>29</v>
      </c>
      <c r="G72" t="s">
        <v>21</v>
      </c>
      <c r="H72" t="s">
        <v>15</v>
      </c>
      <c r="I72">
        <v>4</v>
      </c>
      <c r="J72" t="s">
        <v>51</v>
      </c>
      <c r="K72" t="s">
        <v>24</v>
      </c>
      <c r="L72">
        <v>36</v>
      </c>
      <c r="M72" t="str">
        <f t="shared" si="1"/>
        <v>working class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working class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working class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working class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working class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51</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working class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working class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working class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working class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working class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working class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working class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working class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working class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working class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working class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working class</v>
      </c>
      <c r="N96" t="s">
        <v>18</v>
      </c>
    </row>
    <row r="97" spans="1:14" x14ac:dyDescent="0.25">
      <c r="A97">
        <v>17197</v>
      </c>
      <c r="B97" t="s">
        <v>37</v>
      </c>
      <c r="C97" t="s">
        <v>39</v>
      </c>
      <c r="D97" s="3">
        <v>90000</v>
      </c>
      <c r="E97">
        <v>5</v>
      </c>
      <c r="F97" t="s">
        <v>19</v>
      </c>
      <c r="G97" t="s">
        <v>21</v>
      </c>
      <c r="H97" t="s">
        <v>15</v>
      </c>
      <c r="I97">
        <v>2</v>
      </c>
      <c r="J97" t="s">
        <v>51</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working class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working class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working class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working class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working class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working class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working class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working class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working class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working class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working class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working class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working class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working class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working class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working class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working class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working class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working class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working class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working class</v>
      </c>
      <c r="N123" t="s">
        <v>18</v>
      </c>
    </row>
    <row r="124" spans="1:14" x14ac:dyDescent="0.25">
      <c r="A124">
        <v>12344</v>
      </c>
      <c r="B124" t="s">
        <v>37</v>
      </c>
      <c r="C124" t="s">
        <v>39</v>
      </c>
      <c r="D124" s="3">
        <v>80000</v>
      </c>
      <c r="E124">
        <v>0</v>
      </c>
      <c r="F124" t="s">
        <v>13</v>
      </c>
      <c r="G124" t="s">
        <v>21</v>
      </c>
      <c r="H124" t="s">
        <v>18</v>
      </c>
      <c r="I124">
        <v>3</v>
      </c>
      <c r="J124" t="s">
        <v>51</v>
      </c>
      <c r="K124" t="s">
        <v>24</v>
      </c>
      <c r="L124">
        <v>31</v>
      </c>
      <c r="M124" t="str">
        <f t="shared" si="1"/>
        <v>working class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working class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working class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working class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working class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working class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working class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IF(L131&gt;=60,"Old Age",IF(L131&lt;30,"adolescents","working class"))</f>
        <v>working class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working class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working class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working class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working class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working class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working class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working class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working class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working class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working class</v>
      </c>
      <c r="N144" t="s">
        <v>15</v>
      </c>
    </row>
    <row r="145" spans="1:14" x14ac:dyDescent="0.25">
      <c r="A145">
        <v>16614</v>
      </c>
      <c r="B145" t="s">
        <v>36</v>
      </c>
      <c r="C145" t="s">
        <v>39</v>
      </c>
      <c r="D145" s="3">
        <v>80000</v>
      </c>
      <c r="E145">
        <v>0</v>
      </c>
      <c r="F145" t="s">
        <v>13</v>
      </c>
      <c r="G145" t="s">
        <v>21</v>
      </c>
      <c r="H145" t="s">
        <v>15</v>
      </c>
      <c r="I145">
        <v>3</v>
      </c>
      <c r="J145" t="s">
        <v>51</v>
      </c>
      <c r="K145" t="s">
        <v>24</v>
      </c>
      <c r="L145">
        <v>32</v>
      </c>
      <c r="M145" t="str">
        <f t="shared" si="2"/>
        <v>working class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working class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working class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working class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working class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working class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working class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working class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working class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working class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working class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working class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working class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working class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working class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working class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working class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working class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working class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working class</v>
      </c>
      <c r="N168" t="s">
        <v>15</v>
      </c>
    </row>
    <row r="169" spans="1:14" x14ac:dyDescent="0.25">
      <c r="A169">
        <v>14233</v>
      </c>
      <c r="B169" t="s">
        <v>37</v>
      </c>
      <c r="C169" t="s">
        <v>38</v>
      </c>
      <c r="D169" s="3">
        <v>100000</v>
      </c>
      <c r="E169">
        <v>0</v>
      </c>
      <c r="F169" t="s">
        <v>27</v>
      </c>
      <c r="G169" t="s">
        <v>28</v>
      </c>
      <c r="H169" t="s">
        <v>15</v>
      </c>
      <c r="I169">
        <v>3</v>
      </c>
      <c r="J169" t="s">
        <v>51</v>
      </c>
      <c r="K169" t="s">
        <v>24</v>
      </c>
      <c r="L169">
        <v>35</v>
      </c>
      <c r="M169" t="str">
        <f t="shared" si="2"/>
        <v>working class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working class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working class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working class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working class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working class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working class</v>
      </c>
      <c r="N179" t="s">
        <v>18</v>
      </c>
    </row>
    <row r="180" spans="1:14" x14ac:dyDescent="0.25">
      <c r="A180">
        <v>14191</v>
      </c>
      <c r="B180" t="s">
        <v>36</v>
      </c>
      <c r="C180" t="s">
        <v>38</v>
      </c>
      <c r="D180" s="3">
        <v>160000</v>
      </c>
      <c r="E180">
        <v>4</v>
      </c>
      <c r="F180" t="s">
        <v>19</v>
      </c>
      <c r="G180" t="s">
        <v>21</v>
      </c>
      <c r="H180" t="s">
        <v>18</v>
      </c>
      <c r="I180">
        <v>2</v>
      </c>
      <c r="J180" t="s">
        <v>51</v>
      </c>
      <c r="K180" t="s">
        <v>17</v>
      </c>
      <c r="L180">
        <v>55</v>
      </c>
      <c r="M180" t="str">
        <f t="shared" si="2"/>
        <v>working class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working class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working class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working class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working class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51</v>
      </c>
      <c r="K186" t="s">
        <v>17</v>
      </c>
      <c r="L186">
        <v>58</v>
      </c>
      <c r="M186" t="str">
        <f t="shared" si="2"/>
        <v>working class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working class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working class</v>
      </c>
      <c r="N188" t="s">
        <v>15</v>
      </c>
    </row>
    <row r="189" spans="1:14" x14ac:dyDescent="0.25">
      <c r="A189">
        <v>18151</v>
      </c>
      <c r="B189" t="s">
        <v>37</v>
      </c>
      <c r="C189" t="s">
        <v>38</v>
      </c>
      <c r="D189" s="3">
        <v>80000</v>
      </c>
      <c r="E189">
        <v>5</v>
      </c>
      <c r="F189" t="s">
        <v>19</v>
      </c>
      <c r="G189" t="s">
        <v>21</v>
      </c>
      <c r="H189" t="s">
        <v>18</v>
      </c>
      <c r="I189">
        <v>2</v>
      </c>
      <c r="J189" t="s">
        <v>51</v>
      </c>
      <c r="K189" t="s">
        <v>17</v>
      </c>
      <c r="L189">
        <v>59</v>
      </c>
      <c r="M189" t="str">
        <f t="shared" si="2"/>
        <v>working class</v>
      </c>
      <c r="N189" t="s">
        <v>18</v>
      </c>
    </row>
    <row r="190" spans="1:14" x14ac:dyDescent="0.25">
      <c r="A190">
        <v>20606</v>
      </c>
      <c r="B190" t="s">
        <v>36</v>
      </c>
      <c r="C190" t="s">
        <v>39</v>
      </c>
      <c r="D190" s="3">
        <v>70000</v>
      </c>
      <c r="E190">
        <v>0</v>
      </c>
      <c r="F190" t="s">
        <v>13</v>
      </c>
      <c r="G190" t="s">
        <v>21</v>
      </c>
      <c r="H190" t="s">
        <v>15</v>
      </c>
      <c r="I190">
        <v>4</v>
      </c>
      <c r="J190" t="s">
        <v>51</v>
      </c>
      <c r="K190" t="s">
        <v>24</v>
      </c>
      <c r="L190">
        <v>32</v>
      </c>
      <c r="M190" t="str">
        <f t="shared" si="2"/>
        <v>working class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working class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working class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working class</v>
      </c>
      <c r="N193" t="s">
        <v>15</v>
      </c>
    </row>
    <row r="194" spans="1:14" x14ac:dyDescent="0.25">
      <c r="A194">
        <v>15682</v>
      </c>
      <c r="B194" t="s">
        <v>37</v>
      </c>
      <c r="C194" t="s">
        <v>39</v>
      </c>
      <c r="D194" s="3">
        <v>80000</v>
      </c>
      <c r="E194">
        <v>5</v>
      </c>
      <c r="F194" t="s">
        <v>13</v>
      </c>
      <c r="G194" t="s">
        <v>28</v>
      </c>
      <c r="H194" t="s">
        <v>15</v>
      </c>
      <c r="I194">
        <v>2</v>
      </c>
      <c r="J194" t="s">
        <v>51</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51</v>
      </c>
      <c r="K195" t="s">
        <v>24</v>
      </c>
      <c r="L195">
        <v>41</v>
      </c>
      <c r="M195" t="str">
        <f t="shared" ref="M195:M258" si="3">IF(L195&gt;=60,"Old Age",IF(L195&lt;30,"adolescents","working class"))</f>
        <v>working class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working class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working class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working class</v>
      </c>
      <c r="N200" t="s">
        <v>15</v>
      </c>
    </row>
    <row r="201" spans="1:14" x14ac:dyDescent="0.25">
      <c r="A201">
        <v>11453</v>
      </c>
      <c r="B201" t="s">
        <v>37</v>
      </c>
      <c r="C201" t="s">
        <v>38</v>
      </c>
      <c r="D201" s="3">
        <v>80000</v>
      </c>
      <c r="E201">
        <v>0</v>
      </c>
      <c r="F201" t="s">
        <v>13</v>
      </c>
      <c r="G201" t="s">
        <v>21</v>
      </c>
      <c r="H201" t="s">
        <v>18</v>
      </c>
      <c r="I201">
        <v>3</v>
      </c>
      <c r="J201" t="s">
        <v>51</v>
      </c>
      <c r="K201" t="s">
        <v>24</v>
      </c>
      <c r="L201">
        <v>33</v>
      </c>
      <c r="M201" t="str">
        <f t="shared" si="3"/>
        <v>working class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working class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working class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working class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working class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working class</v>
      </c>
      <c r="N207" t="s">
        <v>15</v>
      </c>
    </row>
    <row r="208" spans="1:14" x14ac:dyDescent="0.25">
      <c r="A208">
        <v>11415</v>
      </c>
      <c r="B208" t="s">
        <v>37</v>
      </c>
      <c r="C208" t="s">
        <v>38</v>
      </c>
      <c r="D208" s="3">
        <v>90000</v>
      </c>
      <c r="E208">
        <v>5</v>
      </c>
      <c r="F208" t="s">
        <v>19</v>
      </c>
      <c r="G208" t="s">
        <v>21</v>
      </c>
      <c r="H208" t="s">
        <v>18</v>
      </c>
      <c r="I208">
        <v>2</v>
      </c>
      <c r="J208" t="s">
        <v>51</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working class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working class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working class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working class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working class</v>
      </c>
      <c r="N214" t="s">
        <v>18</v>
      </c>
    </row>
    <row r="215" spans="1:14" x14ac:dyDescent="0.25">
      <c r="A215">
        <v>11451</v>
      </c>
      <c r="B215" t="s">
        <v>37</v>
      </c>
      <c r="C215" t="s">
        <v>38</v>
      </c>
      <c r="D215" s="3">
        <v>70000</v>
      </c>
      <c r="E215">
        <v>0</v>
      </c>
      <c r="F215" t="s">
        <v>13</v>
      </c>
      <c r="G215" t="s">
        <v>21</v>
      </c>
      <c r="H215" t="s">
        <v>18</v>
      </c>
      <c r="I215">
        <v>4</v>
      </c>
      <c r="J215" t="s">
        <v>51</v>
      </c>
      <c r="K215" t="s">
        <v>24</v>
      </c>
      <c r="L215">
        <v>31</v>
      </c>
      <c r="M215" t="str">
        <f t="shared" si="3"/>
        <v>working class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working class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working class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working class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working class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working class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working class</v>
      </c>
      <c r="N224" t="s">
        <v>18</v>
      </c>
    </row>
    <row r="225" spans="1:14" x14ac:dyDescent="0.25">
      <c r="A225">
        <v>18711</v>
      </c>
      <c r="B225" t="s">
        <v>37</v>
      </c>
      <c r="C225" t="s">
        <v>39</v>
      </c>
      <c r="D225" s="3">
        <v>70000</v>
      </c>
      <c r="E225">
        <v>5</v>
      </c>
      <c r="F225" t="s">
        <v>13</v>
      </c>
      <c r="G225" t="s">
        <v>21</v>
      </c>
      <c r="H225" t="s">
        <v>15</v>
      </c>
      <c r="I225">
        <v>4</v>
      </c>
      <c r="J225" t="s">
        <v>51</v>
      </c>
      <c r="K225" t="s">
        <v>24</v>
      </c>
      <c r="L225">
        <v>39</v>
      </c>
      <c r="M225" t="str">
        <f t="shared" si="3"/>
        <v>working class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working class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working class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working class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working class</v>
      </c>
      <c r="N230" t="s">
        <v>18</v>
      </c>
    </row>
    <row r="231" spans="1:14" x14ac:dyDescent="0.25">
      <c r="A231">
        <v>28915</v>
      </c>
      <c r="B231" t="s">
        <v>37</v>
      </c>
      <c r="C231" t="s">
        <v>38</v>
      </c>
      <c r="D231" s="3">
        <v>80000</v>
      </c>
      <c r="E231">
        <v>5</v>
      </c>
      <c r="F231" t="s">
        <v>27</v>
      </c>
      <c r="G231" t="s">
        <v>28</v>
      </c>
      <c r="H231" t="s">
        <v>15</v>
      </c>
      <c r="I231">
        <v>3</v>
      </c>
      <c r="J231" t="s">
        <v>51</v>
      </c>
      <c r="K231" t="s">
        <v>17</v>
      </c>
      <c r="L231">
        <v>57</v>
      </c>
      <c r="M231" t="str">
        <f t="shared" si="3"/>
        <v>working class</v>
      </c>
      <c r="N231" t="s">
        <v>18</v>
      </c>
    </row>
    <row r="232" spans="1:14" x14ac:dyDescent="0.25">
      <c r="A232">
        <v>22830</v>
      </c>
      <c r="B232" t="s">
        <v>36</v>
      </c>
      <c r="C232" t="s">
        <v>38</v>
      </c>
      <c r="D232" s="3">
        <v>120000</v>
      </c>
      <c r="E232">
        <v>4</v>
      </c>
      <c r="F232" t="s">
        <v>19</v>
      </c>
      <c r="G232" t="s">
        <v>28</v>
      </c>
      <c r="H232" t="s">
        <v>15</v>
      </c>
      <c r="I232">
        <v>3</v>
      </c>
      <c r="J232" t="s">
        <v>51</v>
      </c>
      <c r="K232" t="s">
        <v>17</v>
      </c>
      <c r="L232">
        <v>56</v>
      </c>
      <c r="M232" t="str">
        <f t="shared" si="3"/>
        <v>working class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working class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working class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51</v>
      </c>
      <c r="K236" t="s">
        <v>24</v>
      </c>
      <c r="L236">
        <v>35</v>
      </c>
      <c r="M236" t="str">
        <f t="shared" si="3"/>
        <v>working class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working class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working class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working class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working class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working class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51</v>
      </c>
      <c r="K246" t="s">
        <v>17</v>
      </c>
      <c r="L246">
        <v>52</v>
      </c>
      <c r="M246" t="str">
        <f t="shared" si="3"/>
        <v>working class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working class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working class</v>
      </c>
      <c r="N248" t="s">
        <v>15</v>
      </c>
    </row>
    <row r="249" spans="1:14" x14ac:dyDescent="0.25">
      <c r="A249">
        <v>21568</v>
      </c>
      <c r="B249" t="s">
        <v>36</v>
      </c>
      <c r="C249" t="s">
        <v>39</v>
      </c>
      <c r="D249" s="3">
        <v>100000</v>
      </c>
      <c r="E249">
        <v>0</v>
      </c>
      <c r="F249" t="s">
        <v>27</v>
      </c>
      <c r="G249" t="s">
        <v>28</v>
      </c>
      <c r="H249" t="s">
        <v>15</v>
      </c>
      <c r="I249">
        <v>4</v>
      </c>
      <c r="J249" t="s">
        <v>51</v>
      </c>
      <c r="K249" t="s">
        <v>24</v>
      </c>
      <c r="L249">
        <v>34</v>
      </c>
      <c r="M249" t="str">
        <f t="shared" si="3"/>
        <v>working class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working class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working class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working class</v>
      </c>
      <c r="N254" t="s">
        <v>18</v>
      </c>
    </row>
    <row r="255" spans="1:14" x14ac:dyDescent="0.25">
      <c r="A255">
        <v>20598</v>
      </c>
      <c r="B255" t="s">
        <v>36</v>
      </c>
      <c r="C255" t="s">
        <v>38</v>
      </c>
      <c r="D255" s="3">
        <v>100000</v>
      </c>
      <c r="E255">
        <v>3</v>
      </c>
      <c r="F255" t="s">
        <v>29</v>
      </c>
      <c r="G255" t="s">
        <v>21</v>
      </c>
      <c r="H255" t="s">
        <v>15</v>
      </c>
      <c r="I255">
        <v>0</v>
      </c>
      <c r="J255" t="s">
        <v>51</v>
      </c>
      <c r="K255" t="s">
        <v>17</v>
      </c>
      <c r="L255">
        <v>59</v>
      </c>
      <c r="M255" t="str">
        <f t="shared" si="3"/>
        <v>working class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working class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working class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working class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IF(L259&gt;=60,"Old Age",IF(L259&lt;30,"adolescents","working class"))</f>
        <v>working class</v>
      </c>
      <c r="N259" t="s">
        <v>15</v>
      </c>
    </row>
    <row r="260" spans="1:14" x14ac:dyDescent="0.25">
      <c r="A260">
        <v>14193</v>
      </c>
      <c r="B260" t="s">
        <v>37</v>
      </c>
      <c r="C260" t="s">
        <v>39</v>
      </c>
      <c r="D260" s="3">
        <v>100000</v>
      </c>
      <c r="E260">
        <v>3</v>
      </c>
      <c r="F260" t="s">
        <v>19</v>
      </c>
      <c r="G260" t="s">
        <v>28</v>
      </c>
      <c r="H260" t="s">
        <v>15</v>
      </c>
      <c r="I260">
        <v>4</v>
      </c>
      <c r="J260" t="s">
        <v>51</v>
      </c>
      <c r="K260" t="s">
        <v>17</v>
      </c>
      <c r="L260">
        <v>56</v>
      </c>
      <c r="M260" t="str">
        <f t="shared" si="4"/>
        <v>working class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working class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working class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working class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working class</v>
      </c>
      <c r="N264" t="s">
        <v>18</v>
      </c>
    </row>
    <row r="265" spans="1:14" x14ac:dyDescent="0.25">
      <c r="A265">
        <v>23419</v>
      </c>
      <c r="B265" t="s">
        <v>37</v>
      </c>
      <c r="C265" t="s">
        <v>39</v>
      </c>
      <c r="D265" s="3">
        <v>70000</v>
      </c>
      <c r="E265">
        <v>5</v>
      </c>
      <c r="F265" t="s">
        <v>13</v>
      </c>
      <c r="G265" t="s">
        <v>21</v>
      </c>
      <c r="H265" t="s">
        <v>15</v>
      </c>
      <c r="I265">
        <v>3</v>
      </c>
      <c r="J265" t="s">
        <v>51</v>
      </c>
      <c r="K265" t="s">
        <v>24</v>
      </c>
      <c r="L265">
        <v>39</v>
      </c>
      <c r="M265" t="str">
        <f t="shared" si="4"/>
        <v>working class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working class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working class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working class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working class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working class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working class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working class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working class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working class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working class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working class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working class</v>
      </c>
      <c r="N279" t="s">
        <v>15</v>
      </c>
    </row>
    <row r="280" spans="1:14" x14ac:dyDescent="0.25">
      <c r="A280">
        <v>20625</v>
      </c>
      <c r="B280" t="s">
        <v>36</v>
      </c>
      <c r="C280" t="s">
        <v>38</v>
      </c>
      <c r="D280" s="3">
        <v>100000</v>
      </c>
      <c r="E280">
        <v>0</v>
      </c>
      <c r="F280" t="s">
        <v>27</v>
      </c>
      <c r="G280" t="s">
        <v>28</v>
      </c>
      <c r="H280" t="s">
        <v>15</v>
      </c>
      <c r="I280">
        <v>3</v>
      </c>
      <c r="J280" t="s">
        <v>51</v>
      </c>
      <c r="K280" t="s">
        <v>24</v>
      </c>
      <c r="L280">
        <v>35</v>
      </c>
      <c r="M280" t="str">
        <f t="shared" si="4"/>
        <v>working class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working class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working class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working class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working class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working class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working class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working class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working class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working class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working class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working class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working class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working class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working class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working class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working class</v>
      </c>
      <c r="N296" t="s">
        <v>15</v>
      </c>
    </row>
    <row r="297" spans="1:14" x14ac:dyDescent="0.25">
      <c r="A297">
        <v>21557</v>
      </c>
      <c r="B297" t="s">
        <v>37</v>
      </c>
      <c r="C297" t="s">
        <v>39</v>
      </c>
      <c r="D297" s="3">
        <v>110000</v>
      </c>
      <c r="E297">
        <v>0</v>
      </c>
      <c r="F297" t="s">
        <v>19</v>
      </c>
      <c r="G297" t="s">
        <v>28</v>
      </c>
      <c r="H297" t="s">
        <v>15</v>
      </c>
      <c r="I297">
        <v>3</v>
      </c>
      <c r="J297" t="s">
        <v>51</v>
      </c>
      <c r="K297" t="s">
        <v>24</v>
      </c>
      <c r="L297">
        <v>32</v>
      </c>
      <c r="M297" t="str">
        <f t="shared" si="4"/>
        <v>working class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working class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working class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working class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working class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working class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working class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working class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working class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working class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working class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working class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working class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working class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working class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working class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working class</v>
      </c>
      <c r="N319" t="s">
        <v>15</v>
      </c>
    </row>
    <row r="320" spans="1:14" x14ac:dyDescent="0.25">
      <c r="A320">
        <v>19066</v>
      </c>
      <c r="B320" t="s">
        <v>36</v>
      </c>
      <c r="C320" t="s">
        <v>38</v>
      </c>
      <c r="D320" s="3">
        <v>130000</v>
      </c>
      <c r="E320">
        <v>4</v>
      </c>
      <c r="F320" t="s">
        <v>19</v>
      </c>
      <c r="G320" t="s">
        <v>21</v>
      </c>
      <c r="H320" t="s">
        <v>18</v>
      </c>
      <c r="I320">
        <v>3</v>
      </c>
      <c r="J320" t="s">
        <v>51</v>
      </c>
      <c r="K320" t="s">
        <v>17</v>
      </c>
      <c r="L320">
        <v>54</v>
      </c>
      <c r="M320" t="str">
        <f t="shared" si="4"/>
        <v>working class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working class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working class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IF(L323&gt;=60,"Old Age",IF(L323&lt;30,"adolescents","working class"))</f>
        <v>working class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working class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working class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working class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working class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working class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working class</v>
      </c>
      <c r="N330" t="s">
        <v>18</v>
      </c>
    </row>
    <row r="331" spans="1:14" x14ac:dyDescent="0.25">
      <c r="A331">
        <v>12663</v>
      </c>
      <c r="B331" t="s">
        <v>36</v>
      </c>
      <c r="C331" t="s">
        <v>39</v>
      </c>
      <c r="D331" s="3">
        <v>90000</v>
      </c>
      <c r="E331">
        <v>5</v>
      </c>
      <c r="F331" t="s">
        <v>29</v>
      </c>
      <c r="G331" t="s">
        <v>14</v>
      </c>
      <c r="H331" t="s">
        <v>15</v>
      </c>
      <c r="I331">
        <v>2</v>
      </c>
      <c r="J331" t="s">
        <v>51</v>
      </c>
      <c r="K331" t="s">
        <v>17</v>
      </c>
      <c r="L331">
        <v>59</v>
      </c>
      <c r="M331" t="str">
        <f t="shared" si="5"/>
        <v>working class</v>
      </c>
      <c r="N331" t="s">
        <v>18</v>
      </c>
    </row>
    <row r="332" spans="1:14" x14ac:dyDescent="0.25">
      <c r="A332">
        <v>24898</v>
      </c>
      <c r="B332" t="s">
        <v>37</v>
      </c>
      <c r="C332" t="s">
        <v>39</v>
      </c>
      <c r="D332" s="3">
        <v>80000</v>
      </c>
      <c r="E332">
        <v>0</v>
      </c>
      <c r="F332" t="s">
        <v>13</v>
      </c>
      <c r="G332" t="s">
        <v>21</v>
      </c>
      <c r="H332" t="s">
        <v>15</v>
      </c>
      <c r="I332">
        <v>3</v>
      </c>
      <c r="J332" t="s">
        <v>51</v>
      </c>
      <c r="K332" t="s">
        <v>24</v>
      </c>
      <c r="L332">
        <v>32</v>
      </c>
      <c r="M332" t="str">
        <f t="shared" si="5"/>
        <v>working class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working class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working class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working class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working class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working class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working class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working class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working class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working class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working class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working class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working class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working class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working class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working class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working class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working class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working class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working class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working class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working class</v>
      </c>
      <c r="N356" t="s">
        <v>18</v>
      </c>
    </row>
    <row r="357" spans="1:14" x14ac:dyDescent="0.25">
      <c r="A357">
        <v>17238</v>
      </c>
      <c r="B357" t="s">
        <v>37</v>
      </c>
      <c r="C357" t="s">
        <v>38</v>
      </c>
      <c r="D357" s="3">
        <v>80000</v>
      </c>
      <c r="E357">
        <v>0</v>
      </c>
      <c r="F357" t="s">
        <v>13</v>
      </c>
      <c r="G357" t="s">
        <v>21</v>
      </c>
      <c r="H357" t="s">
        <v>15</v>
      </c>
      <c r="I357">
        <v>3</v>
      </c>
      <c r="J357" t="s">
        <v>51</v>
      </c>
      <c r="K357" t="s">
        <v>24</v>
      </c>
      <c r="L357">
        <v>32</v>
      </c>
      <c r="M357" t="str">
        <f t="shared" si="5"/>
        <v>working class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working class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working class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working class</v>
      </c>
      <c r="N360" t="s">
        <v>15</v>
      </c>
    </row>
    <row r="361" spans="1:14" x14ac:dyDescent="0.25">
      <c r="A361">
        <v>17230</v>
      </c>
      <c r="B361" t="s">
        <v>36</v>
      </c>
      <c r="C361" t="s">
        <v>38</v>
      </c>
      <c r="D361" s="3">
        <v>80000</v>
      </c>
      <c r="E361">
        <v>0</v>
      </c>
      <c r="F361" t="s">
        <v>13</v>
      </c>
      <c r="G361" t="s">
        <v>21</v>
      </c>
      <c r="H361" t="s">
        <v>15</v>
      </c>
      <c r="I361">
        <v>3</v>
      </c>
      <c r="J361" t="s">
        <v>51</v>
      </c>
      <c r="K361" t="s">
        <v>24</v>
      </c>
      <c r="L361">
        <v>30</v>
      </c>
      <c r="M361" t="str">
        <f t="shared" si="5"/>
        <v>working class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working class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working class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working class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working class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working class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working class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working class</v>
      </c>
      <c r="N371" t="s">
        <v>15</v>
      </c>
    </row>
    <row r="372" spans="1:14" x14ac:dyDescent="0.25">
      <c r="A372">
        <v>17324</v>
      </c>
      <c r="B372" t="s">
        <v>36</v>
      </c>
      <c r="C372" t="s">
        <v>39</v>
      </c>
      <c r="D372" s="3">
        <v>100000</v>
      </c>
      <c r="E372">
        <v>4</v>
      </c>
      <c r="F372" t="s">
        <v>13</v>
      </c>
      <c r="G372" t="s">
        <v>21</v>
      </c>
      <c r="H372" t="s">
        <v>15</v>
      </c>
      <c r="I372">
        <v>1</v>
      </c>
      <c r="J372" t="s">
        <v>51</v>
      </c>
      <c r="K372" t="s">
        <v>24</v>
      </c>
      <c r="L372">
        <v>46</v>
      </c>
      <c r="M372" t="str">
        <f t="shared" si="5"/>
        <v>working class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working class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working class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working class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working class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working class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working class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working class</v>
      </c>
      <c r="N381" t="s">
        <v>18</v>
      </c>
    </row>
    <row r="382" spans="1:14" x14ac:dyDescent="0.25">
      <c r="A382">
        <v>13620</v>
      </c>
      <c r="B382" t="s">
        <v>37</v>
      </c>
      <c r="C382" t="s">
        <v>38</v>
      </c>
      <c r="D382" s="3">
        <v>70000</v>
      </c>
      <c r="E382">
        <v>0</v>
      </c>
      <c r="F382" t="s">
        <v>13</v>
      </c>
      <c r="G382" t="s">
        <v>21</v>
      </c>
      <c r="H382" t="s">
        <v>18</v>
      </c>
      <c r="I382">
        <v>3</v>
      </c>
      <c r="J382" t="s">
        <v>51</v>
      </c>
      <c r="K382" t="s">
        <v>24</v>
      </c>
      <c r="L382">
        <v>30</v>
      </c>
      <c r="M382" t="str">
        <f t="shared" si="5"/>
        <v>working class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51</v>
      </c>
      <c r="K384" t="s">
        <v>17</v>
      </c>
      <c r="L384">
        <v>53</v>
      </c>
      <c r="M384" t="str">
        <f t="shared" si="5"/>
        <v>working class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working class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IF(L387&gt;=60,"Old Age",IF(L387&lt;30,"adolescents","working class"))</f>
        <v>working class</v>
      </c>
      <c r="N387" t="s">
        <v>18</v>
      </c>
    </row>
    <row r="388" spans="1:14" x14ac:dyDescent="0.25">
      <c r="A388">
        <v>28957</v>
      </c>
      <c r="B388" t="s">
        <v>37</v>
      </c>
      <c r="C388" t="s">
        <v>39</v>
      </c>
      <c r="D388" s="3">
        <v>120000</v>
      </c>
      <c r="E388">
        <v>0</v>
      </c>
      <c r="F388" t="s">
        <v>29</v>
      </c>
      <c r="G388" t="s">
        <v>21</v>
      </c>
      <c r="H388" t="s">
        <v>15</v>
      </c>
      <c r="I388">
        <v>4</v>
      </c>
      <c r="J388" t="s">
        <v>51</v>
      </c>
      <c r="K388" t="s">
        <v>24</v>
      </c>
      <c r="L388">
        <v>34</v>
      </c>
      <c r="M388" t="str">
        <f t="shared" si="6"/>
        <v>working class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working class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working class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working class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working class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working class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working class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working class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working class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working class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working class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working class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working class</v>
      </c>
      <c r="N401" t="s">
        <v>15</v>
      </c>
    </row>
    <row r="402" spans="1:14" x14ac:dyDescent="0.25">
      <c r="A402">
        <v>25792</v>
      </c>
      <c r="B402" t="s">
        <v>37</v>
      </c>
      <c r="C402" t="s">
        <v>39</v>
      </c>
      <c r="D402" s="3">
        <v>110000</v>
      </c>
      <c r="E402">
        <v>3</v>
      </c>
      <c r="F402" t="s">
        <v>13</v>
      </c>
      <c r="G402" t="s">
        <v>28</v>
      </c>
      <c r="H402" t="s">
        <v>15</v>
      </c>
      <c r="I402">
        <v>4</v>
      </c>
      <c r="J402" t="s">
        <v>51</v>
      </c>
      <c r="K402" t="s">
        <v>17</v>
      </c>
      <c r="L402">
        <v>53</v>
      </c>
      <c r="M402" t="str">
        <f t="shared" si="6"/>
        <v>working class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working class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working class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working class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working class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working class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working class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working class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working class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working class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working class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working class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working class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working class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working class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working class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working class</v>
      </c>
      <c r="N421" t="s">
        <v>15</v>
      </c>
    </row>
    <row r="422" spans="1:14" x14ac:dyDescent="0.25">
      <c r="A422">
        <v>18153</v>
      </c>
      <c r="B422" t="s">
        <v>36</v>
      </c>
      <c r="C422" t="s">
        <v>39</v>
      </c>
      <c r="D422" s="3">
        <v>100000</v>
      </c>
      <c r="E422">
        <v>2</v>
      </c>
      <c r="F422" t="s">
        <v>13</v>
      </c>
      <c r="G422" t="s">
        <v>28</v>
      </c>
      <c r="H422" t="s">
        <v>15</v>
      </c>
      <c r="I422">
        <v>4</v>
      </c>
      <c r="J422" t="s">
        <v>51</v>
      </c>
      <c r="K422" t="s">
        <v>17</v>
      </c>
      <c r="L422">
        <v>59</v>
      </c>
      <c r="M422" t="str">
        <f t="shared" si="6"/>
        <v>working class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working class</v>
      </c>
      <c r="N423" t="s">
        <v>18</v>
      </c>
    </row>
    <row r="424" spans="1:14" x14ac:dyDescent="0.25">
      <c r="A424">
        <v>24901</v>
      </c>
      <c r="B424" t="s">
        <v>37</v>
      </c>
      <c r="C424" t="s">
        <v>38</v>
      </c>
      <c r="D424" s="3">
        <v>110000</v>
      </c>
      <c r="E424">
        <v>0</v>
      </c>
      <c r="F424" t="s">
        <v>19</v>
      </c>
      <c r="G424" t="s">
        <v>28</v>
      </c>
      <c r="H424" t="s">
        <v>18</v>
      </c>
      <c r="I424">
        <v>3</v>
      </c>
      <c r="J424" t="s">
        <v>51</v>
      </c>
      <c r="K424" t="s">
        <v>24</v>
      </c>
      <c r="L424">
        <v>32</v>
      </c>
      <c r="M424" t="str">
        <f t="shared" si="6"/>
        <v>working class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working class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working class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working class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working class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working class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working class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51</v>
      </c>
      <c r="K434" t="s">
        <v>24</v>
      </c>
      <c r="L434">
        <v>34</v>
      </c>
      <c r="M434" t="str">
        <f t="shared" si="6"/>
        <v>working class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working class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working class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working class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working class</v>
      </c>
      <c r="N441" t="s">
        <v>18</v>
      </c>
    </row>
    <row r="442" spans="1:14" x14ac:dyDescent="0.25">
      <c r="A442">
        <v>21561</v>
      </c>
      <c r="B442" t="s">
        <v>37</v>
      </c>
      <c r="C442" t="s">
        <v>38</v>
      </c>
      <c r="D442" s="3">
        <v>90000</v>
      </c>
      <c r="E442">
        <v>0</v>
      </c>
      <c r="F442" t="s">
        <v>13</v>
      </c>
      <c r="G442" t="s">
        <v>21</v>
      </c>
      <c r="H442" t="s">
        <v>18</v>
      </c>
      <c r="I442">
        <v>3</v>
      </c>
      <c r="J442" t="s">
        <v>51</v>
      </c>
      <c r="K442" t="s">
        <v>24</v>
      </c>
      <c r="L442">
        <v>34</v>
      </c>
      <c r="M442" t="str">
        <f t="shared" si="6"/>
        <v>working class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working class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working class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working class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working class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working class</v>
      </c>
      <c r="N447" t="s">
        <v>15</v>
      </c>
    </row>
    <row r="448" spans="1:14" x14ac:dyDescent="0.25">
      <c r="A448">
        <v>14278</v>
      </c>
      <c r="B448" t="s">
        <v>36</v>
      </c>
      <c r="C448" t="s">
        <v>39</v>
      </c>
      <c r="D448" s="3">
        <v>130000</v>
      </c>
      <c r="E448">
        <v>0</v>
      </c>
      <c r="F448" t="s">
        <v>31</v>
      </c>
      <c r="G448" t="s">
        <v>28</v>
      </c>
      <c r="H448" t="s">
        <v>15</v>
      </c>
      <c r="I448">
        <v>1</v>
      </c>
      <c r="J448" t="s">
        <v>51</v>
      </c>
      <c r="K448" t="s">
        <v>24</v>
      </c>
      <c r="L448">
        <v>48</v>
      </c>
      <c r="M448" t="str">
        <f t="shared" si="6"/>
        <v>working class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working class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working class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IF(L451&gt;=60,"Old Age",IF(L451&lt;30,"adolescents","working class"))</f>
        <v>working class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working class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working class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working class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working class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working class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working class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51</v>
      </c>
      <c r="K460" t="s">
        <v>24</v>
      </c>
      <c r="L460">
        <v>32</v>
      </c>
      <c r="M460" t="str">
        <f t="shared" si="7"/>
        <v>working class</v>
      </c>
      <c r="N460" t="s">
        <v>15</v>
      </c>
    </row>
    <row r="461" spans="1:14" x14ac:dyDescent="0.25">
      <c r="A461">
        <v>21554</v>
      </c>
      <c r="B461" t="s">
        <v>37</v>
      </c>
      <c r="C461" t="s">
        <v>39</v>
      </c>
      <c r="D461" s="3">
        <v>80000</v>
      </c>
      <c r="E461">
        <v>0</v>
      </c>
      <c r="F461" t="s">
        <v>13</v>
      </c>
      <c r="G461" t="s">
        <v>21</v>
      </c>
      <c r="H461" t="s">
        <v>18</v>
      </c>
      <c r="I461">
        <v>3</v>
      </c>
      <c r="J461" t="s">
        <v>51</v>
      </c>
      <c r="K461" t="s">
        <v>24</v>
      </c>
      <c r="L461">
        <v>33</v>
      </c>
      <c r="M461" t="str">
        <f t="shared" si="7"/>
        <v>working class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working class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working class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working class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working class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working class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working class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working class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working class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working class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working class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working class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working class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working class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working class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working class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working class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working class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working class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working class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working class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working class</v>
      </c>
      <c r="N487" t="s">
        <v>18</v>
      </c>
    </row>
    <row r="488" spans="1:14" x14ac:dyDescent="0.25">
      <c r="A488">
        <v>26415</v>
      </c>
      <c r="B488" t="s">
        <v>36</v>
      </c>
      <c r="C488" t="s">
        <v>39</v>
      </c>
      <c r="D488" s="3">
        <v>90000</v>
      </c>
      <c r="E488">
        <v>4</v>
      </c>
      <c r="F488" t="s">
        <v>29</v>
      </c>
      <c r="G488" t="s">
        <v>14</v>
      </c>
      <c r="H488" t="s">
        <v>15</v>
      </c>
      <c r="I488">
        <v>4</v>
      </c>
      <c r="J488" t="s">
        <v>51</v>
      </c>
      <c r="K488" t="s">
        <v>17</v>
      </c>
      <c r="L488">
        <v>58</v>
      </c>
      <c r="M488" t="str">
        <f t="shared" si="7"/>
        <v>working class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working class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working class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working class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working class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working class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working class</v>
      </c>
      <c r="N494" t="s">
        <v>15</v>
      </c>
    </row>
    <row r="495" spans="1:14" x14ac:dyDescent="0.25">
      <c r="A495">
        <v>23707</v>
      </c>
      <c r="B495" t="s">
        <v>37</v>
      </c>
      <c r="C495" t="s">
        <v>38</v>
      </c>
      <c r="D495" s="3">
        <v>70000</v>
      </c>
      <c r="E495">
        <v>5</v>
      </c>
      <c r="F495" t="s">
        <v>13</v>
      </c>
      <c r="G495" t="s">
        <v>28</v>
      </c>
      <c r="H495" t="s">
        <v>15</v>
      </c>
      <c r="I495">
        <v>3</v>
      </c>
      <c r="J495" t="s">
        <v>51</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working class</v>
      </c>
      <c r="N496" t="s">
        <v>18</v>
      </c>
    </row>
    <row r="497" spans="1:14" x14ac:dyDescent="0.25">
      <c r="A497">
        <v>24981</v>
      </c>
      <c r="B497" t="s">
        <v>36</v>
      </c>
      <c r="C497" t="s">
        <v>38</v>
      </c>
      <c r="D497" s="3">
        <v>60000</v>
      </c>
      <c r="E497">
        <v>2</v>
      </c>
      <c r="F497" t="s">
        <v>19</v>
      </c>
      <c r="G497" t="s">
        <v>21</v>
      </c>
      <c r="H497" t="s">
        <v>15</v>
      </c>
      <c r="I497">
        <v>2</v>
      </c>
      <c r="J497" t="s">
        <v>51</v>
      </c>
      <c r="K497" t="s">
        <v>32</v>
      </c>
      <c r="L497">
        <v>56</v>
      </c>
      <c r="M497" t="str">
        <f t="shared" si="7"/>
        <v>working class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working class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working class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working class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working class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working class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working class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working class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working class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working class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working class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working class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working class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working class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working class</v>
      </c>
      <c r="N514" t="s">
        <v>15</v>
      </c>
    </row>
    <row r="515" spans="1:14" x14ac:dyDescent="0.25">
      <c r="A515">
        <v>13353</v>
      </c>
      <c r="B515" t="s">
        <v>37</v>
      </c>
      <c r="C515" t="s">
        <v>39</v>
      </c>
      <c r="D515" s="3">
        <v>60000</v>
      </c>
      <c r="E515">
        <v>4</v>
      </c>
      <c r="F515" t="s">
        <v>31</v>
      </c>
      <c r="G515" t="s">
        <v>28</v>
      </c>
      <c r="H515" t="s">
        <v>15</v>
      </c>
      <c r="I515">
        <v>2</v>
      </c>
      <c r="J515" t="s">
        <v>51</v>
      </c>
      <c r="K515" t="s">
        <v>32</v>
      </c>
      <c r="L515">
        <v>61</v>
      </c>
      <c r="M515" t="str">
        <f t="shared" ref="M515:M578" si="8">IF(L515&gt;=60,"Old Age",IF(L515&lt;30,"adolescents","working class"))</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working class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working class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working class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working class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working class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working class</v>
      </c>
      <c r="N522" t="s">
        <v>18</v>
      </c>
    </row>
    <row r="523" spans="1:14" x14ac:dyDescent="0.25">
      <c r="A523">
        <v>18976</v>
      </c>
      <c r="B523" t="s">
        <v>37</v>
      </c>
      <c r="C523" t="s">
        <v>38</v>
      </c>
      <c r="D523" s="3">
        <v>40000</v>
      </c>
      <c r="E523">
        <v>4</v>
      </c>
      <c r="F523" t="s">
        <v>27</v>
      </c>
      <c r="G523" t="s">
        <v>21</v>
      </c>
      <c r="H523" t="s">
        <v>15</v>
      </c>
      <c r="I523">
        <v>2</v>
      </c>
      <c r="J523" t="s">
        <v>51</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working class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working class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51</v>
      </c>
      <c r="K527" t="s">
        <v>32</v>
      </c>
      <c r="L527">
        <v>59</v>
      </c>
      <c r="M527" t="str">
        <f t="shared" si="8"/>
        <v>working class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working class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working class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51</v>
      </c>
      <c r="K531" t="s">
        <v>32</v>
      </c>
      <c r="L531">
        <v>57</v>
      </c>
      <c r="M531" t="str">
        <f t="shared" si="8"/>
        <v>working class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working class</v>
      </c>
      <c r="N534" t="s">
        <v>15</v>
      </c>
    </row>
    <row r="535" spans="1:14" x14ac:dyDescent="0.25">
      <c r="A535">
        <v>24941</v>
      </c>
      <c r="B535" t="s">
        <v>36</v>
      </c>
      <c r="C535" t="s">
        <v>38</v>
      </c>
      <c r="D535" s="3">
        <v>60000</v>
      </c>
      <c r="E535">
        <v>3</v>
      </c>
      <c r="F535" t="s">
        <v>13</v>
      </c>
      <c r="G535" t="s">
        <v>28</v>
      </c>
      <c r="H535" t="s">
        <v>15</v>
      </c>
      <c r="I535">
        <v>2</v>
      </c>
      <c r="J535" t="s">
        <v>51</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51</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51</v>
      </c>
      <c r="K537" t="s">
        <v>32</v>
      </c>
      <c r="L537">
        <v>41</v>
      </c>
      <c r="M537" t="str">
        <f t="shared" si="8"/>
        <v>working class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working class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working class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working class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working class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working class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working class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working class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working class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working class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working class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working class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working class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working class</v>
      </c>
      <c r="N552" t="s">
        <v>15</v>
      </c>
    </row>
    <row r="553" spans="1:14" x14ac:dyDescent="0.25">
      <c r="A553">
        <v>27393</v>
      </c>
      <c r="B553" t="s">
        <v>36</v>
      </c>
      <c r="C553" t="s">
        <v>39</v>
      </c>
      <c r="D553" s="3">
        <v>50000</v>
      </c>
      <c r="E553">
        <v>4</v>
      </c>
      <c r="F553" t="s">
        <v>13</v>
      </c>
      <c r="G553" t="s">
        <v>28</v>
      </c>
      <c r="H553" t="s">
        <v>15</v>
      </c>
      <c r="I553">
        <v>2</v>
      </c>
      <c r="J553" t="s">
        <v>51</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51</v>
      </c>
      <c r="K554" t="s">
        <v>32</v>
      </c>
      <c r="L554">
        <v>54</v>
      </c>
      <c r="M554" t="str">
        <f t="shared" si="8"/>
        <v>working class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working class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working class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working class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working class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working class</v>
      </c>
      <c r="N560" t="s">
        <v>18</v>
      </c>
    </row>
    <row r="561" spans="1:14" x14ac:dyDescent="0.25">
      <c r="A561">
        <v>15895</v>
      </c>
      <c r="B561" t="s">
        <v>37</v>
      </c>
      <c r="C561" t="s">
        <v>39</v>
      </c>
      <c r="D561" s="3">
        <v>60000</v>
      </c>
      <c r="E561">
        <v>2</v>
      </c>
      <c r="F561" t="s">
        <v>13</v>
      </c>
      <c r="G561" t="s">
        <v>28</v>
      </c>
      <c r="H561" t="s">
        <v>15</v>
      </c>
      <c r="I561">
        <v>0</v>
      </c>
      <c r="J561" t="s">
        <v>51</v>
      </c>
      <c r="K561" t="s">
        <v>32</v>
      </c>
      <c r="L561">
        <v>58</v>
      </c>
      <c r="M561" t="str">
        <f t="shared" si="8"/>
        <v>working class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working class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working class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working class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working class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working class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working class</v>
      </c>
      <c r="N570" t="s">
        <v>15</v>
      </c>
    </row>
    <row r="571" spans="1:14" x14ac:dyDescent="0.25">
      <c r="A571">
        <v>26452</v>
      </c>
      <c r="B571" t="s">
        <v>37</v>
      </c>
      <c r="C571" t="s">
        <v>38</v>
      </c>
      <c r="D571" s="3">
        <v>50000</v>
      </c>
      <c r="E571">
        <v>3</v>
      </c>
      <c r="F571" t="s">
        <v>31</v>
      </c>
      <c r="G571" t="s">
        <v>28</v>
      </c>
      <c r="H571" t="s">
        <v>15</v>
      </c>
      <c r="I571">
        <v>2</v>
      </c>
      <c r="J571" t="s">
        <v>51</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working class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working class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working class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working class</v>
      </c>
      <c r="N576" t="s">
        <v>15</v>
      </c>
    </row>
    <row r="577" spans="1:14" x14ac:dyDescent="0.25">
      <c r="A577">
        <v>13388</v>
      </c>
      <c r="B577" t="s">
        <v>37</v>
      </c>
      <c r="C577" t="s">
        <v>38</v>
      </c>
      <c r="D577" s="3">
        <v>60000</v>
      </c>
      <c r="E577">
        <v>2</v>
      </c>
      <c r="F577" t="s">
        <v>19</v>
      </c>
      <c r="G577" t="s">
        <v>21</v>
      </c>
      <c r="H577" t="s">
        <v>15</v>
      </c>
      <c r="I577">
        <v>1</v>
      </c>
      <c r="J577" t="s">
        <v>51</v>
      </c>
      <c r="K577" t="s">
        <v>32</v>
      </c>
      <c r="L577">
        <v>56</v>
      </c>
      <c r="M577" t="str">
        <f t="shared" si="8"/>
        <v>working class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working class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IF(L579&gt;=60,"Old Age",IF(L579&lt;30,"adolescents","working class"))</f>
        <v>working class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working class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working class</v>
      </c>
      <c r="N581" t="s">
        <v>18</v>
      </c>
    </row>
    <row r="582" spans="1:14" x14ac:dyDescent="0.25">
      <c r="A582">
        <v>20380</v>
      </c>
      <c r="B582" t="s">
        <v>36</v>
      </c>
      <c r="C582" t="s">
        <v>39</v>
      </c>
      <c r="D582" s="3">
        <v>60000</v>
      </c>
      <c r="E582">
        <v>3</v>
      </c>
      <c r="F582" t="s">
        <v>31</v>
      </c>
      <c r="G582" t="s">
        <v>28</v>
      </c>
      <c r="H582" t="s">
        <v>15</v>
      </c>
      <c r="I582">
        <v>2</v>
      </c>
      <c r="J582" t="s">
        <v>51</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working class</v>
      </c>
      <c r="N584" t="s">
        <v>18</v>
      </c>
    </row>
    <row r="585" spans="1:14" x14ac:dyDescent="0.25">
      <c r="A585">
        <v>24943</v>
      </c>
      <c r="B585" t="s">
        <v>36</v>
      </c>
      <c r="C585" t="s">
        <v>38</v>
      </c>
      <c r="D585" s="3">
        <v>60000</v>
      </c>
      <c r="E585">
        <v>3</v>
      </c>
      <c r="F585" t="s">
        <v>13</v>
      </c>
      <c r="G585" t="s">
        <v>28</v>
      </c>
      <c r="H585" t="s">
        <v>15</v>
      </c>
      <c r="I585">
        <v>2</v>
      </c>
      <c r="J585" t="s">
        <v>51</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working class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working class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working class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working class</v>
      </c>
      <c r="N589" t="s">
        <v>18</v>
      </c>
    </row>
    <row r="590" spans="1:14" x14ac:dyDescent="0.25">
      <c r="A590">
        <v>16871</v>
      </c>
      <c r="B590" t="s">
        <v>36</v>
      </c>
      <c r="C590" t="s">
        <v>39</v>
      </c>
      <c r="D590" s="3">
        <v>90000</v>
      </c>
      <c r="E590">
        <v>2</v>
      </c>
      <c r="F590" t="s">
        <v>27</v>
      </c>
      <c r="G590" t="s">
        <v>21</v>
      </c>
      <c r="H590" t="s">
        <v>15</v>
      </c>
      <c r="I590">
        <v>1</v>
      </c>
      <c r="J590" t="s">
        <v>51</v>
      </c>
      <c r="K590" t="s">
        <v>32</v>
      </c>
      <c r="L590">
        <v>51</v>
      </c>
      <c r="M590" t="str">
        <f t="shared" si="9"/>
        <v>working class</v>
      </c>
      <c r="N590" t="s">
        <v>15</v>
      </c>
    </row>
    <row r="591" spans="1:14" x14ac:dyDescent="0.25">
      <c r="A591">
        <v>12100</v>
      </c>
      <c r="B591" t="s">
        <v>37</v>
      </c>
      <c r="C591" t="s">
        <v>38</v>
      </c>
      <c r="D591" s="3">
        <v>60000</v>
      </c>
      <c r="E591">
        <v>2</v>
      </c>
      <c r="F591" t="s">
        <v>13</v>
      </c>
      <c r="G591" t="s">
        <v>28</v>
      </c>
      <c r="H591" t="s">
        <v>15</v>
      </c>
      <c r="I591">
        <v>0</v>
      </c>
      <c r="J591" t="s">
        <v>51</v>
      </c>
      <c r="K591" t="s">
        <v>32</v>
      </c>
      <c r="L591">
        <v>57</v>
      </c>
      <c r="M591" t="str">
        <f t="shared" si="9"/>
        <v>working class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working class</v>
      </c>
      <c r="N592" t="s">
        <v>15</v>
      </c>
    </row>
    <row r="593" spans="1:14" x14ac:dyDescent="0.25">
      <c r="A593">
        <v>18545</v>
      </c>
      <c r="B593" t="s">
        <v>36</v>
      </c>
      <c r="C593" t="s">
        <v>38</v>
      </c>
      <c r="D593" s="3">
        <v>40000</v>
      </c>
      <c r="E593">
        <v>4</v>
      </c>
      <c r="F593" t="s">
        <v>27</v>
      </c>
      <c r="G593" t="s">
        <v>21</v>
      </c>
      <c r="H593" t="s">
        <v>18</v>
      </c>
      <c r="I593">
        <v>2</v>
      </c>
      <c r="J593" t="s">
        <v>51</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working class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working class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working class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working class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working class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working class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working class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working class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working class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working class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working class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working class</v>
      </c>
      <c r="N608" t="s">
        <v>18</v>
      </c>
    </row>
    <row r="609" spans="1:14" x14ac:dyDescent="0.25">
      <c r="A609">
        <v>16145</v>
      </c>
      <c r="B609" t="s">
        <v>37</v>
      </c>
      <c r="C609" t="s">
        <v>39</v>
      </c>
      <c r="D609" s="3">
        <v>70000</v>
      </c>
      <c r="E609">
        <v>5</v>
      </c>
      <c r="F609" t="s">
        <v>31</v>
      </c>
      <c r="G609" t="s">
        <v>21</v>
      </c>
      <c r="H609" t="s">
        <v>15</v>
      </c>
      <c r="I609">
        <v>3</v>
      </c>
      <c r="J609" t="s">
        <v>51</v>
      </c>
      <c r="K609" t="s">
        <v>32</v>
      </c>
      <c r="L609">
        <v>46</v>
      </c>
      <c r="M609" t="str">
        <f t="shared" si="9"/>
        <v>working class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working class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working class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working class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working class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working class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working class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working class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working class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working class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working class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working class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working class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working class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working class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working class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working class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working class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working class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working class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working class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working class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working class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working class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working class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working class</v>
      </c>
      <c r="N642" t="s">
        <v>15</v>
      </c>
    </row>
    <row r="643" spans="1:14" x14ac:dyDescent="0.25">
      <c r="A643">
        <v>21441</v>
      </c>
      <c r="B643" t="s">
        <v>36</v>
      </c>
      <c r="C643" t="s">
        <v>38</v>
      </c>
      <c r="D643" s="3">
        <v>50000</v>
      </c>
      <c r="E643">
        <v>4</v>
      </c>
      <c r="F643" t="s">
        <v>13</v>
      </c>
      <c r="G643" t="s">
        <v>28</v>
      </c>
      <c r="H643" t="s">
        <v>15</v>
      </c>
      <c r="I643">
        <v>2</v>
      </c>
      <c r="J643" t="s">
        <v>51</v>
      </c>
      <c r="K643" t="s">
        <v>32</v>
      </c>
      <c r="L643">
        <v>64</v>
      </c>
      <c r="M643" t="str">
        <f t="shared" ref="M643:M706" si="10">IF(L643&gt;=60,"Old Age",IF(L643&lt;30,"adolescents","working class"))</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working class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working class</v>
      </c>
      <c r="N645" t="s">
        <v>15</v>
      </c>
    </row>
    <row r="646" spans="1:14" x14ac:dyDescent="0.25">
      <c r="A646">
        <v>23368</v>
      </c>
      <c r="B646" t="s">
        <v>36</v>
      </c>
      <c r="C646" t="s">
        <v>39</v>
      </c>
      <c r="D646" s="3">
        <v>60000</v>
      </c>
      <c r="E646">
        <v>5</v>
      </c>
      <c r="F646" t="s">
        <v>13</v>
      </c>
      <c r="G646" t="s">
        <v>14</v>
      </c>
      <c r="H646" t="s">
        <v>15</v>
      </c>
      <c r="I646">
        <v>3</v>
      </c>
      <c r="J646" t="s">
        <v>51</v>
      </c>
      <c r="K646" t="s">
        <v>32</v>
      </c>
      <c r="L646">
        <v>41</v>
      </c>
      <c r="M646" t="str">
        <f t="shared" si="10"/>
        <v>working class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working class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working class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working class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working class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working class</v>
      </c>
      <c r="N651" t="s">
        <v>15</v>
      </c>
    </row>
    <row r="652" spans="1:14" x14ac:dyDescent="0.25">
      <c r="A652">
        <v>18435</v>
      </c>
      <c r="B652" t="s">
        <v>37</v>
      </c>
      <c r="C652" t="s">
        <v>39</v>
      </c>
      <c r="D652" s="3">
        <v>70000</v>
      </c>
      <c r="E652">
        <v>5</v>
      </c>
      <c r="F652" t="s">
        <v>31</v>
      </c>
      <c r="G652" t="s">
        <v>28</v>
      </c>
      <c r="H652" t="s">
        <v>15</v>
      </c>
      <c r="I652">
        <v>2</v>
      </c>
      <c r="J652" t="s">
        <v>51</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working class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working class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working class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working class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working class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working class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working class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working class</v>
      </c>
      <c r="N660" t="s">
        <v>15</v>
      </c>
    </row>
    <row r="661" spans="1:14" x14ac:dyDescent="0.25">
      <c r="A661">
        <v>24643</v>
      </c>
      <c r="B661" t="s">
        <v>37</v>
      </c>
      <c r="C661" t="s">
        <v>39</v>
      </c>
      <c r="D661" s="3">
        <v>60000</v>
      </c>
      <c r="E661">
        <v>4</v>
      </c>
      <c r="F661" t="s">
        <v>13</v>
      </c>
      <c r="G661" t="s">
        <v>28</v>
      </c>
      <c r="H661" t="s">
        <v>15</v>
      </c>
      <c r="I661">
        <v>2</v>
      </c>
      <c r="J661" t="s">
        <v>51</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working class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working class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working class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working class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working class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working class</v>
      </c>
      <c r="N668" t="s">
        <v>15</v>
      </c>
    </row>
    <row r="669" spans="1:14" x14ac:dyDescent="0.25">
      <c r="A669">
        <v>20505</v>
      </c>
      <c r="B669" t="s">
        <v>36</v>
      </c>
      <c r="C669" t="s">
        <v>39</v>
      </c>
      <c r="D669" s="3">
        <v>40000</v>
      </c>
      <c r="E669">
        <v>5</v>
      </c>
      <c r="F669" t="s">
        <v>27</v>
      </c>
      <c r="G669" t="s">
        <v>21</v>
      </c>
      <c r="H669" t="s">
        <v>18</v>
      </c>
      <c r="I669">
        <v>2</v>
      </c>
      <c r="J669" t="s">
        <v>51</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working class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working class</v>
      </c>
      <c r="N671" t="s">
        <v>18</v>
      </c>
    </row>
    <row r="672" spans="1:14" x14ac:dyDescent="0.25">
      <c r="A672">
        <v>21471</v>
      </c>
      <c r="B672" t="s">
        <v>36</v>
      </c>
      <c r="C672" t="s">
        <v>38</v>
      </c>
      <c r="D672" s="3">
        <v>70000</v>
      </c>
      <c r="E672">
        <v>2</v>
      </c>
      <c r="F672" t="s">
        <v>19</v>
      </c>
      <c r="G672" t="s">
        <v>21</v>
      </c>
      <c r="H672" t="s">
        <v>15</v>
      </c>
      <c r="I672">
        <v>1</v>
      </c>
      <c r="J672" t="s">
        <v>51</v>
      </c>
      <c r="K672" t="s">
        <v>32</v>
      </c>
      <c r="L672">
        <v>59</v>
      </c>
      <c r="M672" t="str">
        <f t="shared" si="10"/>
        <v>working class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working class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working class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working class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working class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working class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working class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working class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51</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working class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working class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working class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working class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working class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working class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working class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working class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working class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working class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working class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working class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working class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working class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working class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working class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working class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working class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working class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working class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working class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working class</v>
      </c>
      <c r="N706" t="s">
        <v>15</v>
      </c>
    </row>
    <row r="707" spans="1:14" x14ac:dyDescent="0.25">
      <c r="A707">
        <v>11199</v>
      </c>
      <c r="B707" t="s">
        <v>36</v>
      </c>
      <c r="C707" t="s">
        <v>39</v>
      </c>
      <c r="D707" s="3">
        <v>70000</v>
      </c>
      <c r="E707">
        <v>4</v>
      </c>
      <c r="F707" t="s">
        <v>13</v>
      </c>
      <c r="G707" t="s">
        <v>28</v>
      </c>
      <c r="H707" t="s">
        <v>15</v>
      </c>
      <c r="I707">
        <v>1</v>
      </c>
      <c r="J707" t="s">
        <v>51</v>
      </c>
      <c r="K707" t="s">
        <v>32</v>
      </c>
      <c r="L707">
        <v>59</v>
      </c>
      <c r="M707" t="str">
        <f t="shared" ref="M707:M770" si="11">IF(L707&gt;=60,"Old Age",IF(L707&lt;30,"adolescents","working class"))</f>
        <v>working class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working class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working class</v>
      </c>
      <c r="N709" t="s">
        <v>15</v>
      </c>
    </row>
    <row r="710" spans="1:14" x14ac:dyDescent="0.25">
      <c r="A710">
        <v>18069</v>
      </c>
      <c r="B710" t="s">
        <v>36</v>
      </c>
      <c r="C710" t="s">
        <v>38</v>
      </c>
      <c r="D710" s="3">
        <v>70000</v>
      </c>
      <c r="E710">
        <v>5</v>
      </c>
      <c r="F710" t="s">
        <v>13</v>
      </c>
      <c r="G710" t="s">
        <v>28</v>
      </c>
      <c r="H710" t="s">
        <v>15</v>
      </c>
      <c r="I710">
        <v>4</v>
      </c>
      <c r="J710" t="s">
        <v>51</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51</v>
      </c>
      <c r="K711" t="s">
        <v>32</v>
      </c>
      <c r="L711">
        <v>59</v>
      </c>
      <c r="M711" t="str">
        <f t="shared" si="11"/>
        <v>working class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working class</v>
      </c>
      <c r="N712" t="s">
        <v>15</v>
      </c>
    </row>
    <row r="713" spans="1:14" x14ac:dyDescent="0.25">
      <c r="A713">
        <v>20518</v>
      </c>
      <c r="B713" t="s">
        <v>36</v>
      </c>
      <c r="C713" t="s">
        <v>39</v>
      </c>
      <c r="D713" s="3">
        <v>70000</v>
      </c>
      <c r="E713">
        <v>2</v>
      </c>
      <c r="F713" t="s">
        <v>19</v>
      </c>
      <c r="G713" t="s">
        <v>21</v>
      </c>
      <c r="H713" t="s">
        <v>15</v>
      </c>
      <c r="I713">
        <v>1</v>
      </c>
      <c r="J713" t="s">
        <v>51</v>
      </c>
      <c r="K713" t="s">
        <v>32</v>
      </c>
      <c r="L713">
        <v>58</v>
      </c>
      <c r="M713" t="str">
        <f t="shared" si="11"/>
        <v>working class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working class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working class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working class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working class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working class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working class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working class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working class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working class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working class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working class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working class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working class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working class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working class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working class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working class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working class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working class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working class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working class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working class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working class</v>
      </c>
      <c r="N740" t="s">
        <v>15</v>
      </c>
    </row>
    <row r="741" spans="1:14" x14ac:dyDescent="0.25">
      <c r="A741">
        <v>11225</v>
      </c>
      <c r="B741" t="s">
        <v>36</v>
      </c>
      <c r="C741" t="s">
        <v>39</v>
      </c>
      <c r="D741" s="3">
        <v>60000</v>
      </c>
      <c r="E741">
        <v>2</v>
      </c>
      <c r="F741" t="s">
        <v>19</v>
      </c>
      <c r="G741" t="s">
        <v>21</v>
      </c>
      <c r="H741" t="s">
        <v>15</v>
      </c>
      <c r="I741">
        <v>1</v>
      </c>
      <c r="J741" t="s">
        <v>51</v>
      </c>
      <c r="K741" t="s">
        <v>32</v>
      </c>
      <c r="L741">
        <v>55</v>
      </c>
      <c r="M741" t="str">
        <f t="shared" si="11"/>
        <v>working class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working class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working class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working class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working class</v>
      </c>
      <c r="N745" t="s">
        <v>18</v>
      </c>
    </row>
    <row r="746" spans="1:14" x14ac:dyDescent="0.25">
      <c r="A746">
        <v>20535</v>
      </c>
      <c r="B746" t="s">
        <v>36</v>
      </c>
      <c r="C746" t="s">
        <v>39</v>
      </c>
      <c r="D746" s="3">
        <v>70000</v>
      </c>
      <c r="E746">
        <v>4</v>
      </c>
      <c r="F746" t="s">
        <v>19</v>
      </c>
      <c r="G746" t="s">
        <v>21</v>
      </c>
      <c r="H746" t="s">
        <v>15</v>
      </c>
      <c r="I746">
        <v>1</v>
      </c>
      <c r="J746" t="s">
        <v>51</v>
      </c>
      <c r="K746" t="s">
        <v>32</v>
      </c>
      <c r="L746">
        <v>56</v>
      </c>
      <c r="M746" t="str">
        <f t="shared" si="11"/>
        <v>working class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working class</v>
      </c>
      <c r="N747" t="s">
        <v>15</v>
      </c>
    </row>
    <row r="748" spans="1:14" x14ac:dyDescent="0.25">
      <c r="A748">
        <v>28043</v>
      </c>
      <c r="B748" t="s">
        <v>36</v>
      </c>
      <c r="C748" t="s">
        <v>39</v>
      </c>
      <c r="D748" s="3">
        <v>60000</v>
      </c>
      <c r="E748">
        <v>2</v>
      </c>
      <c r="F748" t="s">
        <v>13</v>
      </c>
      <c r="G748" t="s">
        <v>28</v>
      </c>
      <c r="H748" t="s">
        <v>15</v>
      </c>
      <c r="I748">
        <v>0</v>
      </c>
      <c r="J748" t="s">
        <v>51</v>
      </c>
      <c r="K748" t="s">
        <v>32</v>
      </c>
      <c r="L748">
        <v>56</v>
      </c>
      <c r="M748" t="str">
        <f t="shared" si="11"/>
        <v>working class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working class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working class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working class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working class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working class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working class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working class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working class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working class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working class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working class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working class</v>
      </c>
      <c r="N762" t="s">
        <v>18</v>
      </c>
    </row>
    <row r="763" spans="1:14" x14ac:dyDescent="0.25">
      <c r="A763">
        <v>13216</v>
      </c>
      <c r="B763" t="s">
        <v>36</v>
      </c>
      <c r="C763" t="s">
        <v>39</v>
      </c>
      <c r="D763" s="3">
        <v>60000</v>
      </c>
      <c r="E763">
        <v>5</v>
      </c>
      <c r="F763" t="s">
        <v>13</v>
      </c>
      <c r="G763" t="s">
        <v>28</v>
      </c>
      <c r="H763" t="s">
        <v>15</v>
      </c>
      <c r="I763">
        <v>3</v>
      </c>
      <c r="J763" t="s">
        <v>51</v>
      </c>
      <c r="K763" t="s">
        <v>32</v>
      </c>
      <c r="L763">
        <v>59</v>
      </c>
      <c r="M763" t="str">
        <f t="shared" si="11"/>
        <v>working class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working class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working class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working class</v>
      </c>
      <c r="N767" t="s">
        <v>15</v>
      </c>
    </row>
    <row r="768" spans="1:14" x14ac:dyDescent="0.25">
      <c r="A768">
        <v>14608</v>
      </c>
      <c r="B768" t="s">
        <v>36</v>
      </c>
      <c r="C768" t="s">
        <v>38</v>
      </c>
      <c r="D768" s="3">
        <v>50000</v>
      </c>
      <c r="E768">
        <v>4</v>
      </c>
      <c r="F768" t="s">
        <v>13</v>
      </c>
      <c r="G768" t="s">
        <v>14</v>
      </c>
      <c r="H768" t="s">
        <v>15</v>
      </c>
      <c r="I768">
        <v>3</v>
      </c>
      <c r="J768" t="s">
        <v>51</v>
      </c>
      <c r="K768" t="s">
        <v>32</v>
      </c>
      <c r="L768">
        <v>42</v>
      </c>
      <c r="M768" t="str">
        <f t="shared" si="11"/>
        <v>working class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working class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working class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IF(L771&gt;=60,"Old Age",IF(L771&lt;30,"adolescents","working class"))</f>
        <v>working class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working class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working class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working class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working class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working class</v>
      </c>
      <c r="N776" t="s">
        <v>15</v>
      </c>
    </row>
    <row r="777" spans="1:14" x14ac:dyDescent="0.25">
      <c r="A777">
        <v>29030</v>
      </c>
      <c r="B777" t="s">
        <v>36</v>
      </c>
      <c r="C777" t="s">
        <v>38</v>
      </c>
      <c r="D777" s="3">
        <v>70000</v>
      </c>
      <c r="E777">
        <v>2</v>
      </c>
      <c r="F777" t="s">
        <v>29</v>
      </c>
      <c r="G777" t="s">
        <v>14</v>
      </c>
      <c r="H777" t="s">
        <v>15</v>
      </c>
      <c r="I777">
        <v>2</v>
      </c>
      <c r="J777" t="s">
        <v>51</v>
      </c>
      <c r="K777" t="s">
        <v>32</v>
      </c>
      <c r="L777">
        <v>54</v>
      </c>
      <c r="M777" t="str">
        <f t="shared" si="12"/>
        <v>working class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working class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working class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working class</v>
      </c>
      <c r="N781" t="s">
        <v>15</v>
      </c>
    </row>
    <row r="782" spans="1:14" x14ac:dyDescent="0.25">
      <c r="A782">
        <v>18105</v>
      </c>
      <c r="B782" t="s">
        <v>36</v>
      </c>
      <c r="C782" t="s">
        <v>39</v>
      </c>
      <c r="D782" s="3">
        <v>60000</v>
      </c>
      <c r="E782">
        <v>2</v>
      </c>
      <c r="F782" t="s">
        <v>19</v>
      </c>
      <c r="G782" t="s">
        <v>21</v>
      </c>
      <c r="H782" t="s">
        <v>15</v>
      </c>
      <c r="I782">
        <v>1</v>
      </c>
      <c r="J782" t="s">
        <v>51</v>
      </c>
      <c r="K782" t="s">
        <v>32</v>
      </c>
      <c r="L782">
        <v>55</v>
      </c>
      <c r="M782" t="str">
        <f t="shared" si="12"/>
        <v>working class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working class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working class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working class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working class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working class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working class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working class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working class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working class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working class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working class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working class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working class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working class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working class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working class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working class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working class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working class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working class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working class</v>
      </c>
      <c r="N813" t="s">
        <v>18</v>
      </c>
    </row>
    <row r="814" spans="1:14" x14ac:dyDescent="0.25">
      <c r="A814">
        <v>15749</v>
      </c>
      <c r="B814" t="s">
        <v>37</v>
      </c>
      <c r="C814" t="s">
        <v>39</v>
      </c>
      <c r="D814" s="3">
        <v>70000</v>
      </c>
      <c r="E814">
        <v>4</v>
      </c>
      <c r="F814" t="s">
        <v>13</v>
      </c>
      <c r="G814" t="s">
        <v>28</v>
      </c>
      <c r="H814" t="s">
        <v>15</v>
      </c>
      <c r="I814">
        <v>2</v>
      </c>
      <c r="J814" t="s">
        <v>51</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51</v>
      </c>
      <c r="K815" t="s">
        <v>32</v>
      </c>
      <c r="L815">
        <v>53</v>
      </c>
      <c r="M815" t="str">
        <f t="shared" si="12"/>
        <v>working class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working class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working class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working class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working class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working class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working class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working class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working class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working class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working class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working class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working class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working class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working class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working class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working class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IF(L835&gt;=60,"Old Age",IF(L835&lt;30,"adolescents","working class"))</f>
        <v>working class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working class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working class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working class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working class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working class</v>
      </c>
      <c r="N841" t="s">
        <v>15</v>
      </c>
    </row>
    <row r="842" spans="1:14" x14ac:dyDescent="0.25">
      <c r="A842">
        <v>11233</v>
      </c>
      <c r="B842" t="s">
        <v>36</v>
      </c>
      <c r="C842" t="s">
        <v>38</v>
      </c>
      <c r="D842" s="3">
        <v>70000</v>
      </c>
      <c r="E842">
        <v>4</v>
      </c>
      <c r="F842" t="s">
        <v>19</v>
      </c>
      <c r="G842" t="s">
        <v>21</v>
      </c>
      <c r="H842" t="s">
        <v>15</v>
      </c>
      <c r="I842">
        <v>2</v>
      </c>
      <c r="J842" t="s">
        <v>51</v>
      </c>
      <c r="K842" t="s">
        <v>32</v>
      </c>
      <c r="L842">
        <v>53</v>
      </c>
      <c r="M842" t="str">
        <f t="shared" si="13"/>
        <v>working class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working class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working class</v>
      </c>
      <c r="N845" t="s">
        <v>18</v>
      </c>
    </row>
    <row r="846" spans="1:14" x14ac:dyDescent="0.25">
      <c r="A846">
        <v>22743</v>
      </c>
      <c r="B846" t="s">
        <v>36</v>
      </c>
      <c r="C846" t="s">
        <v>39</v>
      </c>
      <c r="D846" s="3">
        <v>40000</v>
      </c>
      <c r="E846">
        <v>5</v>
      </c>
      <c r="F846" t="s">
        <v>27</v>
      </c>
      <c r="G846" t="s">
        <v>21</v>
      </c>
      <c r="H846" t="s">
        <v>15</v>
      </c>
      <c r="I846">
        <v>2</v>
      </c>
      <c r="J846" t="s">
        <v>51</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working class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working class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working class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working class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working class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working class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working class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working class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working class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working class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working class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working class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working class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working class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working class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working class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working class</v>
      </c>
      <c r="N867" t="s">
        <v>15</v>
      </c>
    </row>
    <row r="868" spans="1:14" x14ac:dyDescent="0.25">
      <c r="A868">
        <v>28052</v>
      </c>
      <c r="B868" t="s">
        <v>36</v>
      </c>
      <c r="C868" t="s">
        <v>38</v>
      </c>
      <c r="D868" s="3">
        <v>60000</v>
      </c>
      <c r="E868">
        <v>2</v>
      </c>
      <c r="F868" t="s">
        <v>27</v>
      </c>
      <c r="G868" t="s">
        <v>21</v>
      </c>
      <c r="H868" t="s">
        <v>15</v>
      </c>
      <c r="I868">
        <v>2</v>
      </c>
      <c r="J868" t="s">
        <v>51</v>
      </c>
      <c r="K868" t="s">
        <v>32</v>
      </c>
      <c r="L868">
        <v>55</v>
      </c>
      <c r="M868" t="str">
        <f t="shared" si="13"/>
        <v>working class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working class</v>
      </c>
      <c r="N869" t="s">
        <v>18</v>
      </c>
    </row>
    <row r="870" spans="1:14" x14ac:dyDescent="0.25">
      <c r="A870">
        <v>24955</v>
      </c>
      <c r="B870" t="s">
        <v>37</v>
      </c>
      <c r="C870" t="s">
        <v>38</v>
      </c>
      <c r="D870" s="3">
        <v>30000</v>
      </c>
      <c r="E870">
        <v>5</v>
      </c>
      <c r="F870" t="s">
        <v>29</v>
      </c>
      <c r="G870" t="s">
        <v>14</v>
      </c>
      <c r="H870" t="s">
        <v>15</v>
      </c>
      <c r="I870">
        <v>3</v>
      </c>
      <c r="J870" t="s">
        <v>51</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working class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working class</v>
      </c>
      <c r="N872" t="s">
        <v>18</v>
      </c>
    </row>
    <row r="873" spans="1:14" x14ac:dyDescent="0.25">
      <c r="A873">
        <v>11219</v>
      </c>
      <c r="B873" t="s">
        <v>36</v>
      </c>
      <c r="C873" t="s">
        <v>38</v>
      </c>
      <c r="D873" s="3">
        <v>60000</v>
      </c>
      <c r="E873">
        <v>2</v>
      </c>
      <c r="F873" t="s">
        <v>27</v>
      </c>
      <c r="G873" t="s">
        <v>21</v>
      </c>
      <c r="H873" t="s">
        <v>15</v>
      </c>
      <c r="I873">
        <v>2</v>
      </c>
      <c r="J873" t="s">
        <v>51</v>
      </c>
      <c r="K873" t="s">
        <v>32</v>
      </c>
      <c r="L873">
        <v>55</v>
      </c>
      <c r="M873" t="str">
        <f t="shared" si="13"/>
        <v>working class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working class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working class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working class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working class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working class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working class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working class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working class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working class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working class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working class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working class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working class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working class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working class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working class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working class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working class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IF(L899&gt;=60,"Old Age",IF(L899&lt;30,"adolescents","working class"))</f>
        <v>adolescents</v>
      </c>
      <c r="N899" t="s">
        <v>18</v>
      </c>
    </row>
    <row r="900" spans="1:14" x14ac:dyDescent="0.25">
      <c r="A900">
        <v>18066</v>
      </c>
      <c r="B900" t="s">
        <v>37</v>
      </c>
      <c r="C900" t="s">
        <v>38</v>
      </c>
      <c r="D900" s="3">
        <v>70000</v>
      </c>
      <c r="E900">
        <v>5</v>
      </c>
      <c r="F900" t="s">
        <v>13</v>
      </c>
      <c r="G900" t="s">
        <v>28</v>
      </c>
      <c r="H900" t="s">
        <v>15</v>
      </c>
      <c r="I900">
        <v>3</v>
      </c>
      <c r="J900" t="s">
        <v>51</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51</v>
      </c>
      <c r="K901" t="s">
        <v>32</v>
      </c>
      <c r="L901">
        <v>46</v>
      </c>
      <c r="M901" t="str">
        <f t="shared" si="14"/>
        <v>working class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working class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working class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working class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working class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working class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working class</v>
      </c>
      <c r="N908" t="s">
        <v>15</v>
      </c>
    </row>
    <row r="909" spans="1:14" x14ac:dyDescent="0.25">
      <c r="A909">
        <v>19747</v>
      </c>
      <c r="B909" t="s">
        <v>36</v>
      </c>
      <c r="C909" t="s">
        <v>38</v>
      </c>
      <c r="D909" s="3">
        <v>50000</v>
      </c>
      <c r="E909">
        <v>4</v>
      </c>
      <c r="F909" t="s">
        <v>13</v>
      </c>
      <c r="G909" t="s">
        <v>28</v>
      </c>
      <c r="H909" t="s">
        <v>15</v>
      </c>
      <c r="I909">
        <v>2</v>
      </c>
      <c r="J909" t="s">
        <v>51</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working class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working class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working class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working class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working class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working class</v>
      </c>
      <c r="N916" t="s">
        <v>18</v>
      </c>
    </row>
    <row r="917" spans="1:14" x14ac:dyDescent="0.25">
      <c r="A917">
        <v>21752</v>
      </c>
      <c r="B917" t="s">
        <v>36</v>
      </c>
      <c r="C917" t="s">
        <v>38</v>
      </c>
      <c r="D917" s="3">
        <v>60000</v>
      </c>
      <c r="E917">
        <v>3</v>
      </c>
      <c r="F917" t="s">
        <v>31</v>
      </c>
      <c r="G917" t="s">
        <v>28</v>
      </c>
      <c r="H917" t="s">
        <v>15</v>
      </c>
      <c r="I917">
        <v>2</v>
      </c>
      <c r="J917" t="s">
        <v>51</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working class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working class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working class</v>
      </c>
      <c r="N920" t="s">
        <v>15</v>
      </c>
    </row>
    <row r="921" spans="1:14" x14ac:dyDescent="0.25">
      <c r="A921">
        <v>21451</v>
      </c>
      <c r="B921" t="s">
        <v>36</v>
      </c>
      <c r="C921" t="s">
        <v>39</v>
      </c>
      <c r="D921" s="3">
        <v>40000</v>
      </c>
      <c r="E921">
        <v>4</v>
      </c>
      <c r="F921" t="s">
        <v>27</v>
      </c>
      <c r="G921" t="s">
        <v>21</v>
      </c>
      <c r="H921" t="s">
        <v>15</v>
      </c>
      <c r="I921">
        <v>2</v>
      </c>
      <c r="J921" t="s">
        <v>51</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working class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working class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working class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working class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working class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working class</v>
      </c>
      <c r="N927" t="s">
        <v>15</v>
      </c>
    </row>
    <row r="928" spans="1:14" x14ac:dyDescent="0.25">
      <c r="A928">
        <v>26495</v>
      </c>
      <c r="B928" t="s">
        <v>37</v>
      </c>
      <c r="C928" t="s">
        <v>39</v>
      </c>
      <c r="D928" s="3">
        <v>40000</v>
      </c>
      <c r="E928">
        <v>2</v>
      </c>
      <c r="F928" t="s">
        <v>27</v>
      </c>
      <c r="G928" t="s">
        <v>21</v>
      </c>
      <c r="H928" t="s">
        <v>15</v>
      </c>
      <c r="I928">
        <v>2</v>
      </c>
      <c r="J928" t="s">
        <v>51</v>
      </c>
      <c r="K928" t="s">
        <v>32</v>
      </c>
      <c r="L928">
        <v>57</v>
      </c>
      <c r="M928" t="str">
        <f t="shared" si="14"/>
        <v>working class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working class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working class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working class</v>
      </c>
      <c r="N931" t="s">
        <v>18</v>
      </c>
    </row>
    <row r="932" spans="1:14" x14ac:dyDescent="0.25">
      <c r="A932">
        <v>19543</v>
      </c>
      <c r="B932" t="s">
        <v>36</v>
      </c>
      <c r="C932" t="s">
        <v>38</v>
      </c>
      <c r="D932" s="3">
        <v>70000</v>
      </c>
      <c r="E932">
        <v>5</v>
      </c>
      <c r="F932" t="s">
        <v>31</v>
      </c>
      <c r="G932" t="s">
        <v>21</v>
      </c>
      <c r="H932" t="s">
        <v>18</v>
      </c>
      <c r="I932">
        <v>3</v>
      </c>
      <c r="J932" t="s">
        <v>51</v>
      </c>
      <c r="K932" t="s">
        <v>32</v>
      </c>
      <c r="L932">
        <v>47</v>
      </c>
      <c r="M932" t="str">
        <f t="shared" si="14"/>
        <v>working class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working class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working class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working class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working class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working class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working class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working class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working class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working class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working class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working class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working class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working class</v>
      </c>
      <c r="N950" t="s">
        <v>18</v>
      </c>
    </row>
    <row r="951" spans="1:14" x14ac:dyDescent="0.25">
      <c r="A951">
        <v>28056</v>
      </c>
      <c r="B951" t="s">
        <v>36</v>
      </c>
      <c r="C951" t="s">
        <v>38</v>
      </c>
      <c r="D951" s="3">
        <v>70000</v>
      </c>
      <c r="E951">
        <v>2</v>
      </c>
      <c r="F951" t="s">
        <v>29</v>
      </c>
      <c r="G951" t="s">
        <v>14</v>
      </c>
      <c r="H951" t="s">
        <v>15</v>
      </c>
      <c r="I951">
        <v>2</v>
      </c>
      <c r="J951" t="s">
        <v>51</v>
      </c>
      <c r="K951" t="s">
        <v>32</v>
      </c>
      <c r="L951">
        <v>53</v>
      </c>
      <c r="M951" t="str">
        <f t="shared" si="14"/>
        <v>working class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working class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working class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working class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working class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working class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working class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working class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working class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working class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working class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working class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IF(L963&gt;=60,"Old Age",IF(L963&lt;30,"adolescents","working class"))</f>
        <v>Old Age</v>
      </c>
      <c r="N963" t="s">
        <v>18</v>
      </c>
    </row>
    <row r="964" spans="1:14" x14ac:dyDescent="0.25">
      <c r="A964">
        <v>16813</v>
      </c>
      <c r="B964" t="s">
        <v>36</v>
      </c>
      <c r="C964" t="s">
        <v>38</v>
      </c>
      <c r="D964" s="3">
        <v>60000</v>
      </c>
      <c r="E964">
        <v>2</v>
      </c>
      <c r="F964" t="s">
        <v>19</v>
      </c>
      <c r="G964" t="s">
        <v>21</v>
      </c>
      <c r="H964" t="s">
        <v>15</v>
      </c>
      <c r="I964">
        <v>2</v>
      </c>
      <c r="J964" t="s">
        <v>51</v>
      </c>
      <c r="K964" t="s">
        <v>32</v>
      </c>
      <c r="L964">
        <v>55</v>
      </c>
      <c r="M964" t="str">
        <f t="shared" si="15"/>
        <v>working class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51</v>
      </c>
      <c r="K966" t="s">
        <v>32</v>
      </c>
      <c r="L966">
        <v>56</v>
      </c>
      <c r="M966" t="str">
        <f t="shared" si="15"/>
        <v>working class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working class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working class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working class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working class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working class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working class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working class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working class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working class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working class</v>
      </c>
      <c r="N977" t="s">
        <v>15</v>
      </c>
    </row>
    <row r="978" spans="1:14" x14ac:dyDescent="0.25">
      <c r="A978">
        <v>28004</v>
      </c>
      <c r="B978" t="s">
        <v>36</v>
      </c>
      <c r="C978" t="s">
        <v>39</v>
      </c>
      <c r="D978" s="3">
        <v>60000</v>
      </c>
      <c r="E978">
        <v>3</v>
      </c>
      <c r="F978" t="s">
        <v>13</v>
      </c>
      <c r="G978" t="s">
        <v>28</v>
      </c>
      <c r="H978" t="s">
        <v>15</v>
      </c>
      <c r="I978">
        <v>2</v>
      </c>
      <c r="J978" t="s">
        <v>51</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working class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working class</v>
      </c>
      <c r="N981" t="s">
        <v>18</v>
      </c>
    </row>
    <row r="982" spans="1:14" x14ac:dyDescent="0.25">
      <c r="A982">
        <v>18594</v>
      </c>
      <c r="B982" t="s">
        <v>37</v>
      </c>
      <c r="C982" t="s">
        <v>39</v>
      </c>
      <c r="D982" s="3">
        <v>80000</v>
      </c>
      <c r="E982">
        <v>3</v>
      </c>
      <c r="F982" t="s">
        <v>13</v>
      </c>
      <c r="G982" t="s">
        <v>14</v>
      </c>
      <c r="H982" t="s">
        <v>15</v>
      </c>
      <c r="I982">
        <v>3</v>
      </c>
      <c r="J982" t="s">
        <v>51</v>
      </c>
      <c r="K982" t="s">
        <v>32</v>
      </c>
      <c r="L982">
        <v>40</v>
      </c>
      <c r="M982" t="str">
        <f t="shared" si="15"/>
        <v>working class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working class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working class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working class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working class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working class</v>
      </c>
      <c r="N987" t="s">
        <v>18</v>
      </c>
    </row>
    <row r="988" spans="1:14" x14ac:dyDescent="0.25">
      <c r="A988">
        <v>23704</v>
      </c>
      <c r="B988" t="s">
        <v>37</v>
      </c>
      <c r="C988" t="s">
        <v>38</v>
      </c>
      <c r="D988" s="3">
        <v>40000</v>
      </c>
      <c r="E988">
        <v>5</v>
      </c>
      <c r="F988" t="s">
        <v>27</v>
      </c>
      <c r="G988" t="s">
        <v>21</v>
      </c>
      <c r="H988" t="s">
        <v>15</v>
      </c>
      <c r="I988">
        <v>4</v>
      </c>
      <c r="J988" t="s">
        <v>51</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51</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51</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51</v>
      </c>
      <c r="K991" t="s">
        <v>32</v>
      </c>
      <c r="L991">
        <v>42</v>
      </c>
      <c r="M991" t="str">
        <f t="shared" si="15"/>
        <v>working class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working class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working class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working class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working class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working class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working class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working class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working class</v>
      </c>
      <c r="N1000" t="s">
        <v>18</v>
      </c>
    </row>
    <row r="1001" spans="1:14" x14ac:dyDescent="0.25">
      <c r="A1001">
        <v>12121</v>
      </c>
      <c r="B1001" t="s">
        <v>37</v>
      </c>
      <c r="C1001" t="s">
        <v>38</v>
      </c>
      <c r="D1001" s="3">
        <v>60000</v>
      </c>
      <c r="E1001">
        <v>3</v>
      </c>
      <c r="F1001" t="s">
        <v>27</v>
      </c>
      <c r="G1001" t="s">
        <v>21</v>
      </c>
      <c r="H1001" t="s">
        <v>15</v>
      </c>
      <c r="I1001">
        <v>2</v>
      </c>
      <c r="J1001" t="s">
        <v>51</v>
      </c>
      <c r="K1001" t="s">
        <v>32</v>
      </c>
      <c r="L1001">
        <v>53</v>
      </c>
      <c r="M1001" t="str">
        <f t="shared" si="15"/>
        <v>working class</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5"/>
  <sheetViews>
    <sheetView topLeftCell="A19" workbookViewId="0">
      <selection activeCell="P22" sqref="P22"/>
    </sheetView>
  </sheetViews>
  <sheetFormatPr defaultRowHeight="15" x14ac:dyDescent="0.25"/>
  <cols>
    <col min="1" max="1" width="17.7109375" customWidth="1"/>
    <col min="2" max="2" width="16.140625" customWidth="1"/>
    <col min="3" max="3" width="4.140625" customWidth="1"/>
    <col min="4" max="4" width="11.28515625" customWidth="1"/>
    <col min="5" max="5" width="19.7109375" bestFit="1" customWidth="1"/>
    <col min="6" max="6" width="19.28515625" bestFit="1" customWidth="1"/>
    <col min="7" max="7" width="24.7109375" bestFit="1" customWidth="1"/>
  </cols>
  <sheetData>
    <row r="2" spans="1:2" x14ac:dyDescent="0.25">
      <c r="A2" t="s">
        <v>40</v>
      </c>
    </row>
    <row r="3" spans="1:2" x14ac:dyDescent="0.25">
      <c r="A3" s="4">
        <v>24770000</v>
      </c>
    </row>
    <row r="6" spans="1:2" x14ac:dyDescent="0.25">
      <c r="A6" s="5" t="s">
        <v>41</v>
      </c>
      <c r="B6" t="s">
        <v>40</v>
      </c>
    </row>
    <row r="7" spans="1:2" x14ac:dyDescent="0.25">
      <c r="A7" s="6" t="s">
        <v>13</v>
      </c>
      <c r="B7" s="7">
        <v>9390000</v>
      </c>
    </row>
    <row r="8" spans="1:2" x14ac:dyDescent="0.25">
      <c r="A8" s="6" t="s">
        <v>31</v>
      </c>
      <c r="B8" s="7">
        <v>4760000</v>
      </c>
    </row>
    <row r="9" spans="1:2" x14ac:dyDescent="0.25">
      <c r="A9" s="6" t="s">
        <v>27</v>
      </c>
      <c r="B9" s="7">
        <v>3340000</v>
      </c>
    </row>
    <row r="10" spans="1:2" x14ac:dyDescent="0.25">
      <c r="A10" s="6" t="s">
        <v>19</v>
      </c>
      <c r="B10" s="7">
        <v>5930000</v>
      </c>
    </row>
    <row r="11" spans="1:2" x14ac:dyDescent="0.25">
      <c r="A11" s="6" t="s">
        <v>29</v>
      </c>
      <c r="B11" s="7">
        <v>1350000</v>
      </c>
    </row>
    <row r="12" spans="1:2" x14ac:dyDescent="0.25">
      <c r="A12" s="6" t="s">
        <v>42</v>
      </c>
      <c r="B12" s="7">
        <v>24770000</v>
      </c>
    </row>
    <row r="16" spans="1:2" x14ac:dyDescent="0.25">
      <c r="A16" s="5" t="s">
        <v>48</v>
      </c>
      <c r="B16" s="5" t="s">
        <v>44</v>
      </c>
    </row>
    <row r="17" spans="1:4" x14ac:dyDescent="0.25">
      <c r="A17" s="5" t="s">
        <v>41</v>
      </c>
      <c r="B17" t="s">
        <v>18</v>
      </c>
      <c r="C17" t="s">
        <v>15</v>
      </c>
      <c r="D17" t="s">
        <v>42</v>
      </c>
    </row>
    <row r="18" spans="1:4" x14ac:dyDescent="0.25">
      <c r="A18" s="6" t="s">
        <v>45</v>
      </c>
      <c r="B18" s="4">
        <v>32</v>
      </c>
      <c r="C18" s="4">
        <v>21</v>
      </c>
      <c r="D18" s="4">
        <v>53</v>
      </c>
    </row>
    <row r="19" spans="1:4" x14ac:dyDescent="0.25">
      <c r="A19" s="6" t="s">
        <v>46</v>
      </c>
      <c r="B19" s="4">
        <v>19</v>
      </c>
      <c r="C19" s="4">
        <v>20</v>
      </c>
      <c r="D19" s="4">
        <v>39</v>
      </c>
    </row>
    <row r="20" spans="1:4" x14ac:dyDescent="0.25">
      <c r="A20" s="6" t="s">
        <v>47</v>
      </c>
      <c r="B20" s="4">
        <v>161</v>
      </c>
      <c r="C20" s="4">
        <v>209</v>
      </c>
      <c r="D20" s="4">
        <v>370</v>
      </c>
    </row>
    <row r="21" spans="1:4" x14ac:dyDescent="0.25">
      <c r="A21" s="6" t="s">
        <v>42</v>
      </c>
      <c r="B21" s="4">
        <v>212</v>
      </c>
      <c r="C21" s="4">
        <v>250</v>
      </c>
      <c r="D21" s="4">
        <v>462</v>
      </c>
    </row>
    <row r="26" spans="1:4" x14ac:dyDescent="0.25">
      <c r="A26" s="5" t="s">
        <v>41</v>
      </c>
      <c r="B26" t="s">
        <v>40</v>
      </c>
    </row>
    <row r="27" spans="1:4" x14ac:dyDescent="0.25">
      <c r="A27" s="6" t="s">
        <v>20</v>
      </c>
      <c r="B27" s="7">
        <v>2880000</v>
      </c>
    </row>
    <row r="28" spans="1:4" x14ac:dyDescent="0.25">
      <c r="A28" s="6" t="s">
        <v>28</v>
      </c>
      <c r="B28" s="7">
        <v>6640000</v>
      </c>
    </row>
    <row r="29" spans="1:4" x14ac:dyDescent="0.25">
      <c r="A29" s="6" t="s">
        <v>25</v>
      </c>
      <c r="B29" s="7">
        <v>1330000</v>
      </c>
    </row>
    <row r="30" spans="1:4" x14ac:dyDescent="0.25">
      <c r="A30" s="6" t="s">
        <v>21</v>
      </c>
      <c r="B30" s="7">
        <v>8060000</v>
      </c>
    </row>
    <row r="31" spans="1:4" x14ac:dyDescent="0.25">
      <c r="A31" s="6" t="s">
        <v>14</v>
      </c>
      <c r="B31" s="7">
        <v>5860000</v>
      </c>
    </row>
    <row r="32" spans="1:4" x14ac:dyDescent="0.25">
      <c r="A32" s="6" t="s">
        <v>42</v>
      </c>
      <c r="B32" s="7">
        <v>24770000</v>
      </c>
    </row>
    <row r="37" spans="1:2" x14ac:dyDescent="0.25">
      <c r="A37" s="5" t="s">
        <v>41</v>
      </c>
      <c r="B37" t="s">
        <v>40</v>
      </c>
    </row>
    <row r="38" spans="1:2" x14ac:dyDescent="0.25">
      <c r="A38" s="6" t="s">
        <v>17</v>
      </c>
      <c r="B38" s="7">
        <v>5150000</v>
      </c>
    </row>
    <row r="39" spans="1:2" x14ac:dyDescent="0.25">
      <c r="A39" s="6" t="s">
        <v>32</v>
      </c>
      <c r="B39" s="7">
        <v>13340000</v>
      </c>
    </row>
    <row r="40" spans="1:2" x14ac:dyDescent="0.25">
      <c r="A40" s="6" t="s">
        <v>24</v>
      </c>
      <c r="B40" s="7">
        <v>6280000</v>
      </c>
    </row>
    <row r="41" spans="1:2" x14ac:dyDescent="0.25">
      <c r="A41" s="6" t="s">
        <v>42</v>
      </c>
      <c r="B41" s="4">
        <v>24770000</v>
      </c>
    </row>
    <row r="48" spans="1:2" x14ac:dyDescent="0.25">
      <c r="A48" s="5" t="s">
        <v>48</v>
      </c>
      <c r="B48" s="5" t="s">
        <v>44</v>
      </c>
    </row>
    <row r="49" spans="1:4" x14ac:dyDescent="0.25">
      <c r="A49" s="5" t="s">
        <v>41</v>
      </c>
      <c r="B49" t="s">
        <v>18</v>
      </c>
      <c r="C49" t="s">
        <v>15</v>
      </c>
      <c r="D49" t="s">
        <v>42</v>
      </c>
    </row>
    <row r="50" spans="1:4" x14ac:dyDescent="0.25">
      <c r="A50" s="6" t="s">
        <v>16</v>
      </c>
      <c r="B50" s="4">
        <v>59</v>
      </c>
      <c r="C50" s="4">
        <v>102</v>
      </c>
      <c r="D50" s="4">
        <v>161</v>
      </c>
    </row>
    <row r="51" spans="1:4" x14ac:dyDescent="0.25">
      <c r="A51" s="6" t="s">
        <v>26</v>
      </c>
      <c r="B51" s="4">
        <v>42</v>
      </c>
      <c r="C51" s="4">
        <v>39</v>
      </c>
      <c r="D51" s="4">
        <v>81</v>
      </c>
    </row>
    <row r="52" spans="1:4" x14ac:dyDescent="0.25">
      <c r="A52" s="6" t="s">
        <v>22</v>
      </c>
      <c r="B52" s="4">
        <v>30</v>
      </c>
      <c r="C52" s="4">
        <v>51</v>
      </c>
      <c r="D52" s="4">
        <v>81</v>
      </c>
    </row>
    <row r="53" spans="1:4" x14ac:dyDescent="0.25">
      <c r="A53" s="6" t="s">
        <v>23</v>
      </c>
      <c r="B53" s="4">
        <v>53</v>
      </c>
      <c r="C53" s="4">
        <v>38</v>
      </c>
      <c r="D53" s="4">
        <v>91</v>
      </c>
    </row>
    <row r="54" spans="1:4" x14ac:dyDescent="0.25">
      <c r="A54" s="6" t="s">
        <v>51</v>
      </c>
      <c r="B54" s="4">
        <v>28</v>
      </c>
      <c r="C54" s="4">
        <v>20</v>
      </c>
      <c r="D54" s="4">
        <v>48</v>
      </c>
    </row>
    <row r="55" spans="1:4" x14ac:dyDescent="0.25">
      <c r="A55" s="6" t="s">
        <v>42</v>
      </c>
      <c r="B55" s="4">
        <v>212</v>
      </c>
      <c r="C55" s="4">
        <v>250</v>
      </c>
      <c r="D55" s="4">
        <v>462</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showRowColHeaders="0" tabSelected="1" zoomScale="72" zoomScaleNormal="72" workbookViewId="0">
      <selection activeCell="S12" sqref="S12"/>
    </sheetView>
  </sheetViews>
  <sheetFormatPr defaultRowHeight="15" x14ac:dyDescent="0.25"/>
  <cols>
    <col min="1" max="16384" width="9.140625" style="8"/>
  </cols>
  <sheetData>
    <row r="1" spans="1:18" ht="15" customHeight="1" x14ac:dyDescent="0.25">
      <c r="A1" s="9" t="s">
        <v>49</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Q15" sqref="Q1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50</v>
      </c>
      <c r="B1" s="5" t="s">
        <v>44</v>
      </c>
    </row>
    <row r="2" spans="1:4" x14ac:dyDescent="0.25">
      <c r="A2" s="5" t="s">
        <v>41</v>
      </c>
      <c r="B2" t="s">
        <v>18</v>
      </c>
      <c r="C2" t="s">
        <v>15</v>
      </c>
      <c r="D2" t="s">
        <v>42</v>
      </c>
    </row>
    <row r="3" spans="1:4" x14ac:dyDescent="0.25">
      <c r="A3" s="6" t="s">
        <v>39</v>
      </c>
      <c r="B3" s="4">
        <v>51848.73949579832</v>
      </c>
      <c r="C3" s="4">
        <v>52900.763358778626</v>
      </c>
      <c r="D3" s="4">
        <v>52400</v>
      </c>
    </row>
    <row r="4" spans="1:4" x14ac:dyDescent="0.25">
      <c r="A4" s="6" t="s">
        <v>38</v>
      </c>
      <c r="B4" s="4">
        <v>50107.526881720427</v>
      </c>
      <c r="C4" s="4">
        <v>58907.563025210082</v>
      </c>
      <c r="D4" s="4">
        <v>55047.169811320753</v>
      </c>
    </row>
    <row r="5" spans="1:4" x14ac:dyDescent="0.25">
      <c r="A5" s="6" t="s">
        <v>42</v>
      </c>
      <c r="B5" s="4">
        <v>51084.905660377357</v>
      </c>
      <c r="C5" s="4">
        <v>55760</v>
      </c>
      <c r="D5" s="4">
        <v>53614.718614718615</v>
      </c>
    </row>
    <row r="16" spans="1:4" x14ac:dyDescent="0.25">
      <c r="A16" s="5" t="s">
        <v>48</v>
      </c>
      <c r="B16" s="5" t="s">
        <v>44</v>
      </c>
    </row>
    <row r="17" spans="1:4" x14ac:dyDescent="0.25">
      <c r="A17" s="5" t="s">
        <v>41</v>
      </c>
      <c r="B17" t="s">
        <v>18</v>
      </c>
      <c r="C17" t="s">
        <v>15</v>
      </c>
      <c r="D17" t="s">
        <v>42</v>
      </c>
    </row>
    <row r="18" spans="1:4" x14ac:dyDescent="0.25">
      <c r="A18" s="6" t="s">
        <v>45</v>
      </c>
      <c r="B18" s="4">
        <v>32</v>
      </c>
      <c r="C18" s="4">
        <v>21</v>
      </c>
      <c r="D18" s="4">
        <v>53</v>
      </c>
    </row>
    <row r="19" spans="1:4" x14ac:dyDescent="0.25">
      <c r="A19" s="6" t="s">
        <v>46</v>
      </c>
      <c r="B19" s="4">
        <v>19</v>
      </c>
      <c r="C19" s="4">
        <v>20</v>
      </c>
      <c r="D19" s="4">
        <v>39</v>
      </c>
    </row>
    <row r="20" spans="1:4" x14ac:dyDescent="0.25">
      <c r="A20" s="6" t="s">
        <v>47</v>
      </c>
      <c r="B20" s="4">
        <v>161</v>
      </c>
      <c r="C20" s="4">
        <v>209</v>
      </c>
      <c r="D20" s="4">
        <v>370</v>
      </c>
    </row>
    <row r="21" spans="1:4" x14ac:dyDescent="0.25">
      <c r="A21" s="6" t="s">
        <v>42</v>
      </c>
      <c r="B21" s="4">
        <v>212</v>
      </c>
      <c r="C21" s="4">
        <v>250</v>
      </c>
      <c r="D21" s="4">
        <v>462</v>
      </c>
    </row>
    <row r="36" spans="1:4" x14ac:dyDescent="0.25">
      <c r="A36" s="5" t="s">
        <v>48</v>
      </c>
      <c r="B36" s="5" t="s">
        <v>44</v>
      </c>
    </row>
    <row r="37" spans="1:4" x14ac:dyDescent="0.25">
      <c r="A37" s="5" t="s">
        <v>41</v>
      </c>
      <c r="B37" t="s">
        <v>18</v>
      </c>
      <c r="C37" t="s">
        <v>15</v>
      </c>
      <c r="D37" t="s">
        <v>42</v>
      </c>
    </row>
    <row r="38" spans="1:4" x14ac:dyDescent="0.25">
      <c r="A38" s="6" t="s">
        <v>16</v>
      </c>
      <c r="B38" s="4">
        <v>59</v>
      </c>
      <c r="C38" s="4">
        <v>102</v>
      </c>
      <c r="D38" s="4">
        <v>161</v>
      </c>
    </row>
    <row r="39" spans="1:4" x14ac:dyDescent="0.25">
      <c r="A39" s="6" t="s">
        <v>26</v>
      </c>
      <c r="B39" s="4">
        <v>42</v>
      </c>
      <c r="C39" s="4">
        <v>39</v>
      </c>
      <c r="D39" s="4">
        <v>81</v>
      </c>
    </row>
    <row r="40" spans="1:4" x14ac:dyDescent="0.25">
      <c r="A40" s="6" t="s">
        <v>22</v>
      </c>
      <c r="B40" s="4">
        <v>30</v>
      </c>
      <c r="C40" s="4">
        <v>51</v>
      </c>
      <c r="D40" s="4">
        <v>81</v>
      </c>
    </row>
    <row r="41" spans="1:4" x14ac:dyDescent="0.25">
      <c r="A41" s="6" t="s">
        <v>23</v>
      </c>
      <c r="B41" s="4">
        <v>53</v>
      </c>
      <c r="C41" s="4">
        <v>38</v>
      </c>
      <c r="D41" s="4">
        <v>91</v>
      </c>
    </row>
    <row r="42" spans="1:4" x14ac:dyDescent="0.25">
      <c r="A42" s="6" t="s">
        <v>51</v>
      </c>
      <c r="B42" s="4">
        <v>28</v>
      </c>
      <c r="C42" s="4">
        <v>20</v>
      </c>
      <c r="D42" s="4">
        <v>48</v>
      </c>
    </row>
    <row r="43" spans="1:4" x14ac:dyDescent="0.25">
      <c r="A43" s="6" t="s">
        <v>42</v>
      </c>
      <c r="B43" s="4">
        <v>212</v>
      </c>
      <c r="C43" s="4">
        <v>250</v>
      </c>
      <c r="D43" s="4">
        <v>462</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70" zoomScaleNormal="70" workbookViewId="0">
      <selection activeCell="W19" sqref="W19:AD26"/>
    </sheetView>
  </sheetViews>
  <sheetFormatPr defaultRowHeight="15" x14ac:dyDescent="0.25"/>
  <cols>
    <col min="1"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bike_buyers_raw</vt:lpstr>
      <vt:lpstr>workingsheet</vt:lpstr>
      <vt:lpstr>Analysis</vt:lpstr>
      <vt:lpstr>DashBoard</vt:lpstr>
      <vt:lpstr>Sheet1</vt:lpstr>
      <vt:lpstr>Analysis_1</vt:lpstr>
      <vt:lpstr>DashBoard_1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smart</cp:lastModifiedBy>
  <dcterms:created xsi:type="dcterms:W3CDTF">2022-03-18T02:50:57Z</dcterms:created>
  <dcterms:modified xsi:type="dcterms:W3CDTF">2023-09-22T08:39:56Z</dcterms:modified>
</cp:coreProperties>
</file>