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00" yWindow="120" windowWidth="22860" windowHeight="11320"/>
  </bookViews>
  <sheets>
    <sheet name="CAP ABR Threshold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5" l="1"/>
  <c r="K22" i="5"/>
  <c r="K11" i="5"/>
  <c r="K25" i="5"/>
  <c r="K28" i="5"/>
  <c r="J22" i="5"/>
  <c r="J11" i="5"/>
  <c r="J25" i="5"/>
  <c r="J28" i="5"/>
  <c r="I22" i="5"/>
  <c r="I11" i="5"/>
  <c r="I25" i="5"/>
  <c r="I28" i="5"/>
  <c r="H22" i="5"/>
  <c r="H11" i="5"/>
  <c r="H25" i="5"/>
  <c r="H28" i="5"/>
  <c r="G22" i="5"/>
  <c r="G11" i="5"/>
  <c r="G28" i="5"/>
  <c r="F22" i="5"/>
  <c r="F11" i="5"/>
  <c r="F25" i="5"/>
  <c r="F28" i="5"/>
  <c r="E22" i="5"/>
  <c r="E11" i="5"/>
  <c r="E25" i="5"/>
  <c r="E28" i="5"/>
  <c r="D22" i="5"/>
  <c r="D11" i="5"/>
  <c r="D25" i="5"/>
  <c r="D28" i="5"/>
</calcChain>
</file>

<file path=xl/sharedStrings.xml><?xml version="1.0" encoding="utf-8"?>
<sst xmlns="http://schemas.openxmlformats.org/spreadsheetml/2006/main" count="49" uniqueCount="27">
  <si>
    <t>2016.1.27</t>
    <phoneticPr fontId="0" type="noConversion"/>
  </si>
  <si>
    <t>L71</t>
    <phoneticPr fontId="0" type="noConversion"/>
  </si>
  <si>
    <t>Confirmation</t>
    <phoneticPr fontId="0" type="noConversion"/>
  </si>
  <si>
    <t>L59</t>
    <phoneticPr fontId="0" type="noConversion"/>
  </si>
  <si>
    <t>Ave.</t>
    <phoneticPr fontId="1"/>
  </si>
  <si>
    <t>ABR</t>
    <phoneticPr fontId="0" type="noConversion"/>
  </si>
  <si>
    <t>2016.1.29</t>
    <phoneticPr fontId="0" type="noConversion"/>
  </si>
  <si>
    <t>L70</t>
    <phoneticPr fontId="0" type="noConversion"/>
  </si>
  <si>
    <t>P28</t>
    <phoneticPr fontId="0" type="noConversion"/>
  </si>
  <si>
    <t>2015.11.13</t>
    <phoneticPr fontId="0" type="noConversion"/>
  </si>
  <si>
    <t>No.1 Wild</t>
    <phoneticPr fontId="0" type="noConversion"/>
  </si>
  <si>
    <t>No.5 Wild</t>
    <phoneticPr fontId="0" type="noConversion"/>
  </si>
  <si>
    <t>No.7 Wild</t>
  </si>
  <si>
    <t>No.8 DTR+</t>
    <phoneticPr fontId="0" type="noConversion"/>
  </si>
  <si>
    <t>No.6 DTR+</t>
    <phoneticPr fontId="0" type="noConversion"/>
  </si>
  <si>
    <t>No.7 DTR+</t>
  </si>
  <si>
    <t>No.8 DTR+</t>
  </si>
  <si>
    <t>No.4 DTR+</t>
    <phoneticPr fontId="0" type="noConversion"/>
  </si>
  <si>
    <t>17.10.6</t>
    <phoneticPr fontId="0" type="noConversion"/>
  </si>
  <si>
    <t>No.6 Wild</t>
    <phoneticPr fontId="0" type="noConversion"/>
  </si>
  <si>
    <t>17.10.6</t>
    <phoneticPr fontId="0" type="noConversion"/>
  </si>
  <si>
    <t>17.10.6</t>
    <phoneticPr fontId="0" type="noConversion"/>
  </si>
  <si>
    <t>17.10.6</t>
    <phoneticPr fontId="0" type="noConversion"/>
  </si>
  <si>
    <t>Threshold shift</t>
    <phoneticPr fontId="0" type="noConversion"/>
  </si>
  <si>
    <r>
      <t>P</t>
    </r>
    <r>
      <rPr>
        <sz val="10"/>
        <rFont val="Arial"/>
        <family val="2"/>
      </rPr>
      <t>56</t>
    </r>
    <phoneticPr fontId="0" type="noConversion"/>
  </si>
  <si>
    <t>Mean Difference</t>
    <phoneticPr fontId="0" type="noConversion"/>
  </si>
  <si>
    <r>
      <t>S</t>
    </r>
    <r>
      <rPr>
        <sz val="10"/>
        <rFont val="Arial"/>
        <family val="2"/>
      </rPr>
      <t>D Difference</t>
    </r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</si>
</sst>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6"/>
      <name val="Calibri"/>
      <family val="2"/>
      <charset val="128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2" borderId="0" xfId="0" applyFont="1" applyFill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2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5" xfId="0" applyFont="1" applyFill="1" applyBorder="1"/>
    <xf numFmtId="0" fontId="2" fillId="0" borderId="16" xfId="0" applyFont="1" applyBorder="1"/>
    <xf numFmtId="0" fontId="2" fillId="0" borderId="0" xfId="0" applyFont="1" applyAlignment="1">
      <alignment vertical="center"/>
    </xf>
    <xf numFmtId="0" fontId="2" fillId="0" borderId="1" xfId="0" applyFont="1" applyFill="1" applyBorder="1"/>
    <xf numFmtId="0" fontId="2" fillId="0" borderId="7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8" xfId="0" applyFont="1" applyFill="1" applyBorder="1"/>
    <xf numFmtId="0" fontId="2" fillId="0" borderId="6" xfId="0" applyFont="1" applyFill="1" applyBorder="1"/>
    <xf numFmtId="0" fontId="0" fillId="5" borderId="0" xfId="0" applyFont="1" applyFill="1"/>
    <xf numFmtId="0" fontId="2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3" fillId="6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5" workbookViewId="0">
      <selection activeCell="Q18" sqref="Q18"/>
    </sheetView>
  </sheetViews>
  <sheetFormatPr baseColWidth="10" defaultColWidth="8.83203125" defaultRowHeight="12" x14ac:dyDescent="0"/>
  <cols>
    <col min="1" max="1" width="10.33203125" style="3" customWidth="1"/>
    <col min="2" max="2" width="8.83203125" style="3"/>
    <col min="3" max="3" width="9.6640625" style="3" customWidth="1"/>
    <col min="4" max="11" width="8.83203125" style="3"/>
    <col min="12" max="12" width="2.83203125" style="3" customWidth="1"/>
    <col min="13" max="13" width="11.83203125" style="3" customWidth="1"/>
    <col min="14" max="16384" width="8.83203125" style="3"/>
  </cols>
  <sheetData>
    <row r="1" spans="1:13">
      <c r="A1" s="1" t="s">
        <v>5</v>
      </c>
      <c r="B1" s="2" t="s">
        <v>8</v>
      </c>
    </row>
    <row r="2" spans="1:13">
      <c r="D2" s="3">
        <v>4</v>
      </c>
      <c r="E2" s="3">
        <v>5.7</v>
      </c>
      <c r="F2" s="3">
        <v>8</v>
      </c>
      <c r="G2" s="3">
        <v>11.3</v>
      </c>
      <c r="H2" s="3">
        <v>16</v>
      </c>
      <c r="I2" s="3">
        <v>23</v>
      </c>
      <c r="J2" s="3">
        <v>31.9</v>
      </c>
      <c r="K2" s="3">
        <v>46.1</v>
      </c>
      <c r="M2" s="4" t="s">
        <v>2</v>
      </c>
    </row>
    <row r="3" spans="1:13">
      <c r="A3" s="3" t="s">
        <v>9</v>
      </c>
      <c r="B3" s="3" t="s">
        <v>3</v>
      </c>
      <c r="C3" s="3" t="s">
        <v>10</v>
      </c>
      <c r="D3" s="5">
        <v>50</v>
      </c>
      <c r="E3" s="6">
        <v>30</v>
      </c>
      <c r="F3" s="6">
        <v>30</v>
      </c>
      <c r="G3" s="6">
        <v>20</v>
      </c>
      <c r="H3" s="6">
        <v>40</v>
      </c>
      <c r="I3" s="6">
        <v>40</v>
      </c>
      <c r="J3" s="6">
        <v>50</v>
      </c>
      <c r="K3" s="7">
        <v>80</v>
      </c>
      <c r="M3" s="4" t="s">
        <v>18</v>
      </c>
    </row>
    <row r="4" spans="1:13">
      <c r="B4" s="3" t="s">
        <v>3</v>
      </c>
      <c r="C4" s="3" t="s">
        <v>11</v>
      </c>
      <c r="D4" s="8">
        <v>50</v>
      </c>
      <c r="E4" s="9">
        <v>50</v>
      </c>
      <c r="F4" s="9">
        <v>50</v>
      </c>
      <c r="G4" s="9">
        <v>20</v>
      </c>
      <c r="H4" s="9">
        <v>30</v>
      </c>
      <c r="I4" s="9">
        <v>40</v>
      </c>
      <c r="J4" s="10">
        <v>40</v>
      </c>
      <c r="K4" s="11">
        <v>70</v>
      </c>
      <c r="M4" s="4" t="s">
        <v>18</v>
      </c>
    </row>
    <row r="5" spans="1:13">
      <c r="B5" s="3" t="s">
        <v>3</v>
      </c>
      <c r="C5" s="3" t="s">
        <v>19</v>
      </c>
      <c r="D5" s="8">
        <v>60</v>
      </c>
      <c r="E5" s="9">
        <v>50</v>
      </c>
      <c r="F5" s="9">
        <v>50</v>
      </c>
      <c r="G5" s="9">
        <v>40</v>
      </c>
      <c r="H5" s="9">
        <v>40</v>
      </c>
      <c r="I5" s="9">
        <v>30</v>
      </c>
      <c r="J5" s="10">
        <v>30</v>
      </c>
      <c r="K5" s="11">
        <v>70</v>
      </c>
      <c r="M5" s="4" t="s">
        <v>20</v>
      </c>
    </row>
    <row r="6" spans="1:13">
      <c r="B6" s="3" t="s">
        <v>3</v>
      </c>
      <c r="C6" s="3" t="s">
        <v>12</v>
      </c>
      <c r="D6" s="8">
        <v>70</v>
      </c>
      <c r="E6" s="9">
        <v>40</v>
      </c>
      <c r="F6" s="9">
        <v>40</v>
      </c>
      <c r="G6" s="9">
        <v>20</v>
      </c>
      <c r="H6" s="9">
        <v>20</v>
      </c>
      <c r="I6" s="9">
        <v>30</v>
      </c>
      <c r="J6" s="10">
        <v>30</v>
      </c>
      <c r="K6" s="11">
        <v>70</v>
      </c>
      <c r="M6" s="4" t="s">
        <v>18</v>
      </c>
    </row>
    <row r="7" spans="1:13">
      <c r="A7" s="3" t="s">
        <v>0</v>
      </c>
      <c r="B7" s="3" t="s">
        <v>1</v>
      </c>
      <c r="C7" s="3" t="s">
        <v>10</v>
      </c>
      <c r="D7" s="8">
        <v>60</v>
      </c>
      <c r="E7" s="9">
        <v>40</v>
      </c>
      <c r="F7" s="9">
        <v>30</v>
      </c>
      <c r="G7" s="9">
        <v>20</v>
      </c>
      <c r="H7" s="9">
        <v>30</v>
      </c>
      <c r="I7" s="9">
        <v>30</v>
      </c>
      <c r="J7" s="10">
        <v>50</v>
      </c>
      <c r="K7" s="11">
        <v>80</v>
      </c>
      <c r="M7" s="4" t="s">
        <v>21</v>
      </c>
    </row>
    <row r="8" spans="1:13">
      <c r="A8" s="3" t="s">
        <v>6</v>
      </c>
      <c r="B8" s="3" t="s">
        <v>7</v>
      </c>
      <c r="C8" s="3" t="s">
        <v>10</v>
      </c>
      <c r="D8" s="8">
        <v>50</v>
      </c>
      <c r="E8" s="10">
        <v>40</v>
      </c>
      <c r="F8" s="10">
        <v>20</v>
      </c>
      <c r="G8" s="10">
        <v>30</v>
      </c>
      <c r="H8" s="10">
        <v>30</v>
      </c>
      <c r="I8" s="10">
        <v>30</v>
      </c>
      <c r="J8" s="10">
        <v>20</v>
      </c>
      <c r="K8" s="11">
        <v>80</v>
      </c>
      <c r="M8" s="4" t="s">
        <v>22</v>
      </c>
    </row>
    <row r="9" spans="1:13">
      <c r="D9" s="8"/>
      <c r="E9" s="10"/>
      <c r="F9" s="10"/>
      <c r="G9" s="10"/>
      <c r="H9" s="10"/>
      <c r="I9" s="10"/>
      <c r="J9" s="10"/>
      <c r="K9" s="11"/>
    </row>
    <row r="10" spans="1:13">
      <c r="D10" s="12"/>
      <c r="E10" s="13"/>
      <c r="F10" s="13"/>
      <c r="G10" s="13"/>
      <c r="H10" s="13"/>
      <c r="I10" s="13"/>
      <c r="J10" s="14"/>
      <c r="K10" s="15"/>
    </row>
    <row r="11" spans="1:13">
      <c r="C11" s="16" t="s">
        <v>4</v>
      </c>
      <c r="D11" s="3">
        <f t="shared" ref="D11:K11" si="0">AVERAGE(D3:D10)</f>
        <v>56.666666666666664</v>
      </c>
      <c r="E11" s="3">
        <f t="shared" si="0"/>
        <v>41.666666666666664</v>
      </c>
      <c r="F11" s="3">
        <f t="shared" si="0"/>
        <v>36.666666666666664</v>
      </c>
      <c r="G11" s="3">
        <f t="shared" si="0"/>
        <v>25</v>
      </c>
      <c r="H11" s="3">
        <f t="shared" si="0"/>
        <v>31.666666666666668</v>
      </c>
      <c r="I11" s="3">
        <f t="shared" si="0"/>
        <v>33.333333333333336</v>
      </c>
      <c r="J11" s="3">
        <f t="shared" si="0"/>
        <v>36.666666666666664</v>
      </c>
      <c r="K11" s="3">
        <f t="shared" si="0"/>
        <v>75</v>
      </c>
    </row>
    <row r="15" spans="1:13">
      <c r="A15" s="3" t="s">
        <v>9</v>
      </c>
      <c r="B15" s="3" t="s">
        <v>3</v>
      </c>
      <c r="C15" s="3" t="s">
        <v>17</v>
      </c>
      <c r="D15" s="17">
        <v>80</v>
      </c>
      <c r="E15" s="18">
        <v>60</v>
      </c>
      <c r="F15" s="18">
        <v>70</v>
      </c>
      <c r="G15" s="18">
        <v>60</v>
      </c>
      <c r="H15" s="18">
        <v>60</v>
      </c>
      <c r="I15" s="18">
        <v>40</v>
      </c>
      <c r="J15" s="18">
        <v>60</v>
      </c>
      <c r="K15" s="19">
        <v>80</v>
      </c>
      <c r="M15" s="4" t="s">
        <v>18</v>
      </c>
    </row>
    <row r="16" spans="1:13">
      <c r="B16" s="3" t="s">
        <v>3</v>
      </c>
      <c r="C16" s="3" t="s">
        <v>13</v>
      </c>
      <c r="D16" s="20">
        <v>80</v>
      </c>
      <c r="E16" s="10">
        <v>80</v>
      </c>
      <c r="F16" s="10">
        <v>80</v>
      </c>
      <c r="G16" s="10">
        <v>70</v>
      </c>
      <c r="H16" s="10">
        <v>80</v>
      </c>
      <c r="I16" s="10">
        <v>80</v>
      </c>
      <c r="J16" s="10">
        <v>80</v>
      </c>
      <c r="K16" s="21">
        <v>80</v>
      </c>
      <c r="M16" s="4" t="s">
        <v>18</v>
      </c>
    </row>
    <row r="17" spans="1:13">
      <c r="A17" s="3" t="s">
        <v>0</v>
      </c>
      <c r="B17" s="3" t="s">
        <v>1</v>
      </c>
      <c r="C17" s="3" t="s">
        <v>14</v>
      </c>
      <c r="D17" s="20">
        <v>80</v>
      </c>
      <c r="E17" s="10">
        <v>80</v>
      </c>
      <c r="F17" s="10">
        <v>80</v>
      </c>
      <c r="G17" s="10">
        <v>70</v>
      </c>
      <c r="H17" s="10">
        <v>70</v>
      </c>
      <c r="I17" s="10">
        <v>80</v>
      </c>
      <c r="J17" s="10">
        <v>80</v>
      </c>
      <c r="K17" s="21">
        <v>80</v>
      </c>
      <c r="M17" s="4" t="s">
        <v>18</v>
      </c>
    </row>
    <row r="18" spans="1:13">
      <c r="A18" s="3" t="s">
        <v>6</v>
      </c>
      <c r="B18" s="3" t="s">
        <v>7</v>
      </c>
      <c r="C18" s="3" t="s">
        <v>15</v>
      </c>
      <c r="D18" s="20">
        <v>80</v>
      </c>
      <c r="E18" s="10">
        <v>70</v>
      </c>
      <c r="F18" s="10">
        <v>60</v>
      </c>
      <c r="G18" s="10">
        <v>50</v>
      </c>
      <c r="H18" s="10">
        <v>50</v>
      </c>
      <c r="I18" s="10">
        <v>50</v>
      </c>
      <c r="J18" s="10">
        <v>60</v>
      </c>
      <c r="K18" s="21">
        <v>80</v>
      </c>
      <c r="M18" s="4" t="s">
        <v>18</v>
      </c>
    </row>
    <row r="19" spans="1:13">
      <c r="B19" s="3" t="s">
        <v>7</v>
      </c>
      <c r="C19" s="3" t="s">
        <v>16</v>
      </c>
      <c r="D19" s="20">
        <v>80</v>
      </c>
      <c r="E19" s="10">
        <v>70</v>
      </c>
      <c r="F19" s="10">
        <v>60</v>
      </c>
      <c r="G19" s="10">
        <v>50</v>
      </c>
      <c r="H19" s="10">
        <v>80</v>
      </c>
      <c r="I19" s="10">
        <v>80</v>
      </c>
      <c r="J19" s="10">
        <v>80</v>
      </c>
      <c r="K19" s="21">
        <v>80</v>
      </c>
      <c r="M19" s="4" t="s">
        <v>18</v>
      </c>
    </row>
    <row r="20" spans="1:13">
      <c r="D20" s="20"/>
      <c r="E20" s="10"/>
      <c r="F20" s="10"/>
      <c r="G20" s="10"/>
      <c r="H20" s="10"/>
      <c r="I20" s="10"/>
      <c r="J20" s="10"/>
      <c r="K20" s="21"/>
    </row>
    <row r="21" spans="1:13">
      <c r="D21" s="22"/>
      <c r="E21" s="23"/>
      <c r="F21" s="23"/>
      <c r="G21" s="23"/>
      <c r="H21" s="23"/>
      <c r="I21" s="23"/>
      <c r="J21" s="23"/>
      <c r="K21" s="24"/>
    </row>
    <row r="22" spans="1:13">
      <c r="C22" s="16" t="s">
        <v>4</v>
      </c>
      <c r="D22" s="3">
        <f>AVERAGE(D15:D21)</f>
        <v>80</v>
      </c>
      <c r="E22" s="3">
        <f t="shared" ref="E22:K22" si="1">AVERAGE(E15:E21)</f>
        <v>72</v>
      </c>
      <c r="F22" s="3">
        <f t="shared" si="1"/>
        <v>70</v>
      </c>
      <c r="G22" s="3">
        <f t="shared" si="1"/>
        <v>60</v>
      </c>
      <c r="H22" s="3">
        <f t="shared" si="1"/>
        <v>68</v>
      </c>
      <c r="I22" s="3">
        <f t="shared" si="1"/>
        <v>66</v>
      </c>
      <c r="J22" s="3">
        <f t="shared" si="1"/>
        <v>72</v>
      </c>
      <c r="K22" s="3">
        <f t="shared" si="1"/>
        <v>80</v>
      </c>
    </row>
    <row r="24" spans="1:13">
      <c r="C24" t="s">
        <v>23</v>
      </c>
    </row>
    <row r="25" spans="1:13">
      <c r="C25" s="25" t="s">
        <v>8</v>
      </c>
      <c r="D25" s="26">
        <f>D22-D11</f>
        <v>23.333333333333336</v>
      </c>
      <c r="E25" s="26">
        <f t="shared" ref="E25:K25" si="2">E22-E11</f>
        <v>30.333333333333336</v>
      </c>
      <c r="F25" s="26">
        <f t="shared" si="2"/>
        <v>33.333333333333336</v>
      </c>
      <c r="G25" s="26">
        <f>G22-G11</f>
        <v>35</v>
      </c>
      <c r="H25" s="26">
        <f t="shared" si="2"/>
        <v>36.333333333333329</v>
      </c>
      <c r="I25" s="26">
        <f t="shared" si="2"/>
        <v>32.666666666666664</v>
      </c>
      <c r="J25" s="26">
        <f t="shared" si="2"/>
        <v>35.333333333333336</v>
      </c>
      <c r="K25" s="26">
        <f t="shared" si="2"/>
        <v>5</v>
      </c>
    </row>
    <row r="27" spans="1:13">
      <c r="C27" s="27" t="s">
        <v>24</v>
      </c>
      <c r="D27" s="29">
        <v>30.666666666666664</v>
      </c>
      <c r="E27" s="29">
        <v>33</v>
      </c>
      <c r="F27" s="28">
        <v>31.666666666666664</v>
      </c>
      <c r="G27" s="29">
        <v>45.666666666666671</v>
      </c>
      <c r="H27" s="29">
        <v>39.333333333333329</v>
      </c>
      <c r="I27" s="28">
        <v>21</v>
      </c>
      <c r="J27" s="28">
        <v>19.333333333333336</v>
      </c>
      <c r="K27" s="29">
        <v>16.666666666666664</v>
      </c>
    </row>
    <row r="28" spans="1:13">
      <c r="C28" s="30" t="s">
        <v>25</v>
      </c>
      <c r="D28" s="3">
        <f t="shared" ref="D28:K28" si="3">D25-D27</f>
        <v>-7.3333333333333286</v>
      </c>
      <c r="E28" s="3">
        <f t="shared" si="3"/>
        <v>-2.6666666666666643</v>
      </c>
      <c r="F28" s="3">
        <f t="shared" si="3"/>
        <v>1.6666666666666714</v>
      </c>
      <c r="G28" s="3">
        <f t="shared" si="3"/>
        <v>-10.666666666666671</v>
      </c>
      <c r="H28" s="3">
        <f t="shared" si="3"/>
        <v>-3</v>
      </c>
      <c r="I28" s="3">
        <f t="shared" si="3"/>
        <v>11.666666666666664</v>
      </c>
      <c r="J28" s="3">
        <f t="shared" si="3"/>
        <v>16</v>
      </c>
      <c r="K28" s="3">
        <f t="shared" si="3"/>
        <v>-11.666666666666664</v>
      </c>
    </row>
    <row r="29" spans="1:13">
      <c r="C29" s="30" t="s">
        <v>26</v>
      </c>
      <c r="D29" s="3">
        <v>8.16</v>
      </c>
      <c r="E29" s="3">
        <v>11.26</v>
      </c>
      <c r="F29" s="3">
        <v>15.7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scale="90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 ABR Threshold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Oghalai Group</dc:creator>
  <cp:lastModifiedBy>Alan Cheng</cp:lastModifiedBy>
  <cp:lastPrinted>2016-03-21T23:56:49Z</cp:lastPrinted>
  <dcterms:created xsi:type="dcterms:W3CDTF">2016-01-27T22:08:03Z</dcterms:created>
  <dcterms:modified xsi:type="dcterms:W3CDTF">2021-11-04T19:50:57Z</dcterms:modified>
</cp:coreProperties>
</file>