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Dropbox\Adult Lgr5-DTR project\P28  Lgr5-DTR data (DT at P21)\ABR and DPOAE_P28\DPOAE_P28\"/>
    </mc:Choice>
  </mc:AlternateContent>
  <xr:revisionPtr revIDLastSave="0" documentId="13_ncr:1_{54CC3107-25B7-4F70-A166-2097CFFB6961}" xr6:coauthVersionLast="31" xr6:coauthVersionMax="31" xr10:uidLastSave="{00000000-0000-0000-0000-000000000000}"/>
  <bookViews>
    <workbookView xWindow="96" yWindow="120" windowWidth="22860" windowHeight="11316" firstSheet="1" activeTab="1" xr2:uid="{00000000-000D-0000-FFFF-FFFF00000000}"/>
  </bookViews>
  <sheets>
    <sheet name="Sheet1" sheetId="1" r:id="rId1"/>
    <sheet name="DPOAE Threshold" sheetId="4" r:id="rId2"/>
  </sheets>
  <calcPr calcId="179017"/>
</workbook>
</file>

<file path=xl/calcChain.xml><?xml version="1.0" encoding="utf-8"?>
<calcChain xmlns="http://schemas.openxmlformats.org/spreadsheetml/2006/main">
  <c r="E25" i="4" l="1"/>
  <c r="F25" i="4"/>
  <c r="G25" i="4"/>
  <c r="H25" i="4"/>
  <c r="I25" i="4"/>
  <c r="J25" i="4"/>
  <c r="K25" i="4"/>
  <c r="D25" i="4"/>
  <c r="D11" i="4" l="1"/>
  <c r="D22" i="4"/>
  <c r="E22" i="4" l="1"/>
  <c r="F22" i="4"/>
  <c r="G22" i="4"/>
  <c r="H22" i="4"/>
  <c r="I22" i="4"/>
  <c r="J22" i="4"/>
  <c r="K22" i="4"/>
  <c r="K11" i="4" l="1"/>
  <c r="J11" i="4"/>
  <c r="I11" i="4"/>
  <c r="H11" i="4"/>
  <c r="G11" i="4"/>
  <c r="F11" i="4"/>
  <c r="E11" i="4"/>
</calcChain>
</file>

<file path=xl/sharedStrings.xml><?xml version="1.0" encoding="utf-8"?>
<sst xmlns="http://schemas.openxmlformats.org/spreadsheetml/2006/main" count="47" uniqueCount="27">
  <si>
    <t>2016.1.27</t>
    <phoneticPr fontId="0" type="noConversion"/>
  </si>
  <si>
    <t>L71</t>
    <phoneticPr fontId="0" type="noConversion"/>
  </si>
  <si>
    <t>Confirmation</t>
    <phoneticPr fontId="0" type="noConversion"/>
  </si>
  <si>
    <t>2015.11.13</t>
    <phoneticPr fontId="0" type="noConversion"/>
  </si>
  <si>
    <t>L59</t>
    <phoneticPr fontId="0" type="noConversion"/>
  </si>
  <si>
    <t>Ave.</t>
    <phoneticPr fontId="1"/>
  </si>
  <si>
    <t>DPOAE</t>
    <phoneticPr fontId="0" type="noConversion"/>
  </si>
  <si>
    <t>2016.1.29</t>
    <phoneticPr fontId="0" type="noConversion"/>
  </si>
  <si>
    <t>L70</t>
    <phoneticPr fontId="0" type="noConversion"/>
  </si>
  <si>
    <t>L70</t>
    <phoneticPr fontId="0" type="noConversion"/>
  </si>
  <si>
    <t>P28</t>
    <phoneticPr fontId="0" type="noConversion"/>
  </si>
  <si>
    <t>2015.11.13</t>
    <phoneticPr fontId="0" type="noConversion"/>
  </si>
  <si>
    <t>No.6 DTR+</t>
    <phoneticPr fontId="0" type="noConversion"/>
  </si>
  <si>
    <t>No.7 DTR+</t>
  </si>
  <si>
    <t>No.8 DTR+</t>
  </si>
  <si>
    <t>No.4 DTR+</t>
    <phoneticPr fontId="0" type="noConversion"/>
  </si>
  <si>
    <t>No.8 DTR+</t>
    <phoneticPr fontId="0" type="noConversion"/>
  </si>
  <si>
    <t>No.1 Wild</t>
    <phoneticPr fontId="0" type="noConversion"/>
  </si>
  <si>
    <t>No.5 Wild</t>
    <phoneticPr fontId="0" type="noConversion"/>
  </si>
  <si>
    <t>No.7 Wild</t>
  </si>
  <si>
    <t>17.10.6</t>
    <phoneticPr fontId="0" type="noConversion"/>
  </si>
  <si>
    <t>No.6 Wild</t>
  </si>
  <si>
    <t>17.10.6</t>
    <phoneticPr fontId="0" type="noConversion"/>
  </si>
  <si>
    <t>17.10.6</t>
    <phoneticPr fontId="0" type="noConversion"/>
  </si>
  <si>
    <t>17.10.6</t>
    <phoneticPr fontId="0" type="noConversion"/>
  </si>
  <si>
    <t>Threshold shift</t>
    <phoneticPr fontId="0" type="noConversion"/>
  </si>
  <si>
    <r>
      <t>P</t>
    </r>
    <r>
      <rPr>
        <sz val="10"/>
        <rFont val="Arial"/>
        <family val="2"/>
      </rPr>
      <t>56</t>
    </r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</si>
</sst>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6"/>
      <name val="ＭＳ Ｐゴシック"/>
      <family val="2"/>
      <charset val="128"/>
      <scheme val="minor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0" fillId="0" borderId="3" xfId="0" applyFill="1" applyBorder="1"/>
    <xf numFmtId="0" fontId="0" fillId="0" borderId="4" xfId="0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2" xfId="0" applyFill="1" applyBorder="1"/>
    <xf numFmtId="0" fontId="0" fillId="0" borderId="5" xfId="0" applyFill="1" applyBorder="1"/>
    <xf numFmtId="0" fontId="0" fillId="0" borderId="0" xfId="0" applyBorder="1"/>
    <xf numFmtId="0" fontId="0" fillId="0" borderId="0" xfId="0" applyFill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4" borderId="0" xfId="0" applyFont="1" applyFill="1"/>
    <xf numFmtId="0" fontId="0" fillId="4" borderId="0" xfId="0" applyFill="1"/>
    <xf numFmtId="0" fontId="0" fillId="5" borderId="0" xfId="0" applyFont="1" applyFill="1"/>
    <xf numFmtId="0" fontId="0" fillId="5" borderId="0" xfId="0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tabSelected="1" workbookViewId="0">
      <selection activeCell="C24" sqref="C24"/>
    </sheetView>
  </sheetViews>
  <sheetFormatPr defaultRowHeight="13.2" x14ac:dyDescent="0.25"/>
  <cols>
    <col min="1" max="1" width="10.33203125" customWidth="1"/>
    <col min="3" max="3" width="9.6640625" customWidth="1"/>
    <col min="12" max="12" width="2.88671875" customWidth="1"/>
    <col min="13" max="13" width="11.88671875" customWidth="1"/>
  </cols>
  <sheetData>
    <row r="1" spans="1:13" x14ac:dyDescent="0.25">
      <c r="A1" s="2" t="s">
        <v>6</v>
      </c>
      <c r="B1" s="2" t="s">
        <v>10</v>
      </c>
    </row>
    <row r="2" spans="1:13" x14ac:dyDescent="0.25">
      <c r="D2">
        <v>4</v>
      </c>
      <c r="E2">
        <v>5.7</v>
      </c>
      <c r="F2">
        <v>8</v>
      </c>
      <c r="G2">
        <v>11.3</v>
      </c>
      <c r="H2">
        <v>16</v>
      </c>
      <c r="I2">
        <v>23</v>
      </c>
      <c r="J2">
        <v>31.9</v>
      </c>
      <c r="K2">
        <v>46.1</v>
      </c>
      <c r="M2" s="1" t="s">
        <v>2</v>
      </c>
    </row>
    <row r="3" spans="1:13" x14ac:dyDescent="0.25">
      <c r="A3" t="s">
        <v>3</v>
      </c>
      <c r="B3" t="s">
        <v>4</v>
      </c>
      <c r="C3" t="s">
        <v>17</v>
      </c>
      <c r="D3" s="15">
        <v>80</v>
      </c>
      <c r="E3" s="16">
        <v>80</v>
      </c>
      <c r="F3" s="16">
        <v>78</v>
      </c>
      <c r="G3" s="16">
        <v>53</v>
      </c>
      <c r="H3" s="16">
        <v>35</v>
      </c>
      <c r="I3" s="16">
        <v>34</v>
      </c>
      <c r="J3" s="16">
        <v>46</v>
      </c>
      <c r="K3" s="17">
        <v>80</v>
      </c>
      <c r="M3" s="1" t="s">
        <v>20</v>
      </c>
    </row>
    <row r="4" spans="1:13" x14ac:dyDescent="0.25">
      <c r="B4" t="s">
        <v>4</v>
      </c>
      <c r="C4" t="s">
        <v>18</v>
      </c>
      <c r="D4" s="18">
        <v>80</v>
      </c>
      <c r="E4" s="7">
        <v>80</v>
      </c>
      <c r="F4" s="7">
        <v>79</v>
      </c>
      <c r="G4" s="7">
        <v>37</v>
      </c>
      <c r="H4" s="7">
        <v>32</v>
      </c>
      <c r="I4" s="7">
        <v>48</v>
      </c>
      <c r="J4" s="7">
        <v>55</v>
      </c>
      <c r="K4" s="19">
        <v>70</v>
      </c>
      <c r="M4" s="1" t="s">
        <v>20</v>
      </c>
    </row>
    <row r="5" spans="1:13" x14ac:dyDescent="0.25">
      <c r="B5" t="s">
        <v>4</v>
      </c>
      <c r="C5" t="s">
        <v>21</v>
      </c>
      <c r="D5" s="18">
        <v>80</v>
      </c>
      <c r="E5" s="7">
        <v>80</v>
      </c>
      <c r="F5" s="7">
        <v>75</v>
      </c>
      <c r="G5" s="7">
        <v>47</v>
      </c>
      <c r="H5" s="7">
        <v>30</v>
      </c>
      <c r="I5" s="7">
        <v>37</v>
      </c>
      <c r="J5" s="7">
        <v>37</v>
      </c>
      <c r="K5" s="19">
        <v>59</v>
      </c>
      <c r="M5" s="1" t="s">
        <v>22</v>
      </c>
    </row>
    <row r="6" spans="1:13" x14ac:dyDescent="0.25">
      <c r="B6" t="s">
        <v>4</v>
      </c>
      <c r="C6" t="s">
        <v>19</v>
      </c>
      <c r="D6" s="18">
        <v>80</v>
      </c>
      <c r="E6" s="7">
        <v>73</v>
      </c>
      <c r="F6" s="7">
        <v>71</v>
      </c>
      <c r="G6" s="7">
        <v>44</v>
      </c>
      <c r="H6" s="7">
        <v>26</v>
      </c>
      <c r="I6" s="7">
        <v>34</v>
      </c>
      <c r="J6" s="7">
        <v>41</v>
      </c>
      <c r="K6" s="19">
        <v>80</v>
      </c>
      <c r="M6" s="1" t="s">
        <v>23</v>
      </c>
    </row>
    <row r="7" spans="1:13" x14ac:dyDescent="0.25">
      <c r="A7" t="s">
        <v>0</v>
      </c>
      <c r="B7" t="s">
        <v>1</v>
      </c>
      <c r="C7" t="s">
        <v>17</v>
      </c>
      <c r="D7" s="20">
        <v>80</v>
      </c>
      <c r="E7" s="10">
        <v>79</v>
      </c>
      <c r="F7" s="10">
        <v>76</v>
      </c>
      <c r="G7" s="10">
        <v>50</v>
      </c>
      <c r="H7" s="10">
        <v>35</v>
      </c>
      <c r="I7" s="10">
        <v>41</v>
      </c>
      <c r="J7" s="10">
        <v>80</v>
      </c>
      <c r="K7" s="21">
        <v>80</v>
      </c>
      <c r="M7" s="1" t="s">
        <v>20</v>
      </c>
    </row>
    <row r="8" spans="1:13" x14ac:dyDescent="0.25">
      <c r="A8" t="s">
        <v>7</v>
      </c>
      <c r="B8" t="s">
        <v>8</v>
      </c>
      <c r="C8" t="s">
        <v>17</v>
      </c>
      <c r="D8" s="20">
        <v>80</v>
      </c>
      <c r="E8" s="10">
        <v>73</v>
      </c>
      <c r="F8" s="10">
        <v>80</v>
      </c>
      <c r="G8" s="7">
        <v>51</v>
      </c>
      <c r="H8" s="7">
        <v>25</v>
      </c>
      <c r="I8" s="7">
        <v>33</v>
      </c>
      <c r="J8" s="7">
        <v>51</v>
      </c>
      <c r="K8" s="21">
        <v>74</v>
      </c>
      <c r="M8" s="1" t="s">
        <v>23</v>
      </c>
    </row>
    <row r="9" spans="1:13" x14ac:dyDescent="0.25">
      <c r="D9" s="20"/>
      <c r="E9" s="10"/>
      <c r="F9" s="10"/>
      <c r="G9" s="10"/>
      <c r="H9" s="10"/>
      <c r="I9" s="10"/>
      <c r="J9" s="10"/>
      <c r="K9" s="21"/>
    </row>
    <row r="10" spans="1:13" x14ac:dyDescent="0.25">
      <c r="D10" s="22"/>
      <c r="E10" s="23"/>
      <c r="F10" s="23"/>
      <c r="G10" s="23"/>
      <c r="H10" s="23"/>
      <c r="I10" s="23"/>
      <c r="J10" s="23"/>
      <c r="K10" s="24"/>
    </row>
    <row r="11" spans="1:13" x14ac:dyDescent="0.25">
      <c r="C11" s="3" t="s">
        <v>5</v>
      </c>
      <c r="D11">
        <f>AVERAGE(D3:D10)</f>
        <v>80</v>
      </c>
      <c r="E11">
        <f t="shared" ref="E11:K11" si="0">AVERAGE(E3:E10)</f>
        <v>77.5</v>
      </c>
      <c r="F11">
        <f t="shared" si="0"/>
        <v>76.5</v>
      </c>
      <c r="G11">
        <f t="shared" si="0"/>
        <v>47</v>
      </c>
      <c r="H11">
        <f t="shared" si="0"/>
        <v>30.5</v>
      </c>
      <c r="I11">
        <f t="shared" si="0"/>
        <v>37.833333333333336</v>
      </c>
      <c r="J11" s="11">
        <f t="shared" si="0"/>
        <v>51.666666666666664</v>
      </c>
      <c r="K11">
        <f t="shared" si="0"/>
        <v>73.833333333333329</v>
      </c>
    </row>
    <row r="15" spans="1:13" x14ac:dyDescent="0.25">
      <c r="A15" t="s">
        <v>11</v>
      </c>
      <c r="B15" t="s">
        <v>4</v>
      </c>
      <c r="C15" t="s">
        <v>15</v>
      </c>
      <c r="D15" s="12">
        <v>80</v>
      </c>
      <c r="E15" s="13">
        <v>80</v>
      </c>
      <c r="F15" s="13">
        <v>80</v>
      </c>
      <c r="G15" s="13">
        <v>75</v>
      </c>
      <c r="H15" s="13">
        <v>59</v>
      </c>
      <c r="I15" s="13">
        <v>71</v>
      </c>
      <c r="J15" s="13">
        <v>60</v>
      </c>
      <c r="K15" s="14">
        <v>80</v>
      </c>
      <c r="M15" s="1" t="s">
        <v>20</v>
      </c>
    </row>
    <row r="16" spans="1:13" x14ac:dyDescent="0.25">
      <c r="B16" t="s">
        <v>4</v>
      </c>
      <c r="C16" t="s">
        <v>16</v>
      </c>
      <c r="D16" s="6">
        <v>80</v>
      </c>
      <c r="E16" s="7">
        <v>80</v>
      </c>
      <c r="F16" s="7">
        <v>80</v>
      </c>
      <c r="G16" s="7">
        <v>64</v>
      </c>
      <c r="H16" s="7">
        <v>57</v>
      </c>
      <c r="I16" s="7">
        <v>62</v>
      </c>
      <c r="J16" s="7">
        <v>56</v>
      </c>
      <c r="K16" s="8">
        <v>79</v>
      </c>
      <c r="M16" s="1" t="s">
        <v>23</v>
      </c>
    </row>
    <row r="17" spans="1:13" x14ac:dyDescent="0.25">
      <c r="A17" t="s">
        <v>0</v>
      </c>
      <c r="B17" t="s">
        <v>1</v>
      </c>
      <c r="C17" t="s">
        <v>12</v>
      </c>
      <c r="D17" s="6">
        <v>80</v>
      </c>
      <c r="E17" s="7">
        <v>80</v>
      </c>
      <c r="F17" s="7">
        <v>80</v>
      </c>
      <c r="G17" s="7">
        <v>64</v>
      </c>
      <c r="H17" s="7">
        <v>56</v>
      </c>
      <c r="I17" s="7">
        <v>59</v>
      </c>
      <c r="J17" s="7">
        <v>80</v>
      </c>
      <c r="K17" s="8">
        <v>80</v>
      </c>
      <c r="M17" s="1" t="s">
        <v>20</v>
      </c>
    </row>
    <row r="18" spans="1:13" x14ac:dyDescent="0.25">
      <c r="A18" t="s">
        <v>7</v>
      </c>
      <c r="B18" t="s">
        <v>9</v>
      </c>
      <c r="C18" t="s">
        <v>13</v>
      </c>
      <c r="D18" s="6">
        <v>80</v>
      </c>
      <c r="E18" s="7">
        <v>80</v>
      </c>
      <c r="F18" s="7">
        <v>76</v>
      </c>
      <c r="G18" s="7">
        <v>68</v>
      </c>
      <c r="H18" s="7">
        <v>51</v>
      </c>
      <c r="I18" s="7">
        <v>52</v>
      </c>
      <c r="J18" s="7">
        <v>59</v>
      </c>
      <c r="K18" s="8">
        <v>80</v>
      </c>
      <c r="M18" s="1" t="s">
        <v>24</v>
      </c>
    </row>
    <row r="19" spans="1:13" x14ac:dyDescent="0.25">
      <c r="B19" t="s">
        <v>9</v>
      </c>
      <c r="C19" t="s">
        <v>14</v>
      </c>
      <c r="D19" s="6">
        <v>79</v>
      </c>
      <c r="E19" s="7">
        <v>80</v>
      </c>
      <c r="F19" s="7">
        <v>77</v>
      </c>
      <c r="G19" s="7">
        <v>68</v>
      </c>
      <c r="H19" s="7">
        <v>57</v>
      </c>
      <c r="I19" s="7">
        <v>62</v>
      </c>
      <c r="J19" s="7">
        <v>46</v>
      </c>
      <c r="K19" s="8">
        <v>73</v>
      </c>
      <c r="M19" s="1" t="s">
        <v>24</v>
      </c>
    </row>
    <row r="20" spans="1:13" x14ac:dyDescent="0.25">
      <c r="D20" s="6"/>
      <c r="E20" s="7"/>
      <c r="F20" s="7"/>
      <c r="G20" s="7"/>
      <c r="H20" s="7"/>
      <c r="I20" s="7"/>
      <c r="J20" s="7"/>
      <c r="K20" s="8"/>
    </row>
    <row r="21" spans="1:13" x14ac:dyDescent="0.25">
      <c r="D21" s="4"/>
      <c r="E21" s="9"/>
      <c r="F21" s="9"/>
      <c r="G21" s="9"/>
      <c r="H21" s="9"/>
      <c r="I21" s="9"/>
      <c r="J21" s="9"/>
      <c r="K21" s="5"/>
    </row>
    <row r="22" spans="1:13" x14ac:dyDescent="0.25">
      <c r="C22" s="3" t="s">
        <v>5</v>
      </c>
      <c r="D22">
        <f>AVERAGE(D15:D20)</f>
        <v>79.8</v>
      </c>
      <c r="E22">
        <f t="shared" ref="E22:K22" si="1">AVERAGE(E15:E20)</f>
        <v>80</v>
      </c>
      <c r="F22">
        <f t="shared" si="1"/>
        <v>78.599999999999994</v>
      </c>
      <c r="G22">
        <f t="shared" si="1"/>
        <v>67.8</v>
      </c>
      <c r="H22">
        <f t="shared" si="1"/>
        <v>56</v>
      </c>
      <c r="I22">
        <f t="shared" si="1"/>
        <v>61.2</v>
      </c>
      <c r="J22">
        <f t="shared" si="1"/>
        <v>60.2</v>
      </c>
      <c r="K22">
        <f t="shared" si="1"/>
        <v>78.400000000000006</v>
      </c>
    </row>
    <row r="24" spans="1:13" x14ac:dyDescent="0.25">
      <c r="C24" t="s">
        <v>25</v>
      </c>
    </row>
    <row r="25" spans="1:13" x14ac:dyDescent="0.25">
      <c r="C25" s="25" t="s">
        <v>10</v>
      </c>
      <c r="D25" s="26">
        <f>D22-D11</f>
        <v>-0.20000000000000284</v>
      </c>
      <c r="E25" s="26">
        <f t="shared" ref="E25:K25" si="2">E22-E11</f>
        <v>2.5</v>
      </c>
      <c r="F25" s="26">
        <f t="shared" si="2"/>
        <v>2.0999999999999943</v>
      </c>
      <c r="G25" s="26">
        <f t="shared" si="2"/>
        <v>20.799999999999997</v>
      </c>
      <c r="H25" s="26">
        <f t="shared" si="2"/>
        <v>25.5</v>
      </c>
      <c r="I25" s="26">
        <f t="shared" si="2"/>
        <v>23.366666666666667</v>
      </c>
      <c r="J25" s="26">
        <f t="shared" si="2"/>
        <v>8.5333333333333385</v>
      </c>
      <c r="K25" s="26">
        <f t="shared" si="2"/>
        <v>4.5666666666666771</v>
      </c>
    </row>
    <row r="27" spans="1:13" x14ac:dyDescent="0.25">
      <c r="C27" s="27" t="s">
        <v>26</v>
      </c>
      <c r="D27" s="29">
        <v>5.7333333333333343</v>
      </c>
      <c r="E27" s="29">
        <v>6.8666666666666671</v>
      </c>
      <c r="F27" s="28">
        <v>1.1333333333333329</v>
      </c>
      <c r="G27" s="28">
        <v>13.600000000000001</v>
      </c>
      <c r="H27" s="29">
        <v>29.433333333333337</v>
      </c>
      <c r="I27" s="28">
        <v>12.700000000000003</v>
      </c>
      <c r="J27" s="29">
        <v>14.93333333333333</v>
      </c>
      <c r="K27" s="28">
        <v>0</v>
      </c>
    </row>
  </sheetData>
  <phoneticPr fontId="0" type="noConversion"/>
  <pageMargins left="0.74803149606299213" right="0.74803149606299213" top="0.98425196850393704" bottom="0.98425196850393704" header="0.51181102362204722" footer="0.51181102362204722"/>
  <pageSetup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DPOAE Threshold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Oghalai Group</dc:creator>
  <cp:lastModifiedBy>Udagawa Tomokatsu</cp:lastModifiedBy>
  <cp:lastPrinted>2016-10-26T22:35:36Z</cp:lastPrinted>
  <dcterms:created xsi:type="dcterms:W3CDTF">2016-01-27T22:08:03Z</dcterms:created>
  <dcterms:modified xsi:type="dcterms:W3CDTF">2018-04-26T21:59:46Z</dcterms:modified>
</cp:coreProperties>
</file>