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ropbox\Adult Lgr5-DTR project\P56  Lgr5-DTR data (DT at P21)\P56_ABR\"/>
    </mc:Choice>
  </mc:AlternateContent>
  <xr:revisionPtr revIDLastSave="0" documentId="13_ncr:1_{79C3A0F9-62FE-47BE-B4C7-BE889847D5C6}" xr6:coauthVersionLast="31" xr6:coauthVersionMax="31" xr10:uidLastSave="{00000000-0000-0000-0000-000000000000}"/>
  <bookViews>
    <workbookView xWindow="96" yWindow="120" windowWidth="22860" windowHeight="11316" xr2:uid="{00000000-000D-0000-FFFF-FFFF00000000}"/>
  </bookViews>
  <sheets>
    <sheet name="CAP ABR Threshold" sheetId="5" r:id="rId1"/>
  </sheets>
  <calcPr calcId="179017"/>
</workbook>
</file>

<file path=xl/calcChain.xml><?xml version="1.0" encoding="utf-8"?>
<calcChain xmlns="http://schemas.openxmlformats.org/spreadsheetml/2006/main">
  <c r="G26" i="5" l="1"/>
  <c r="H26" i="5"/>
  <c r="I26" i="5"/>
  <c r="J26" i="5"/>
  <c r="K26" i="5"/>
  <c r="L26" i="5"/>
  <c r="M26" i="5"/>
  <c r="F26" i="5"/>
  <c r="F10" i="5" l="1"/>
  <c r="F20" i="5"/>
  <c r="M20" i="5"/>
  <c r="L20" i="5"/>
  <c r="K20" i="5"/>
  <c r="J20" i="5"/>
  <c r="I20" i="5"/>
  <c r="H20" i="5"/>
  <c r="G20" i="5"/>
  <c r="M10" i="5"/>
  <c r="L10" i="5"/>
  <c r="K10" i="5"/>
  <c r="J10" i="5"/>
  <c r="I10" i="5"/>
  <c r="H10" i="5"/>
  <c r="G10" i="5"/>
</calcChain>
</file>

<file path=xl/sharedStrings.xml><?xml version="1.0" encoding="utf-8"?>
<sst xmlns="http://schemas.openxmlformats.org/spreadsheetml/2006/main" count="65" uniqueCount="33">
  <si>
    <t>Frequency (kHz)</t>
  </si>
  <si>
    <t>enter note here</t>
  </si>
  <si>
    <t>Threshold (dB SPL)</t>
  </si>
  <si>
    <t>Last row</t>
  </si>
  <si>
    <t>Filename</t>
  </si>
  <si>
    <t>Note</t>
  </si>
  <si>
    <t>Confirmation</t>
    <phoneticPr fontId="0" type="noConversion"/>
  </si>
  <si>
    <t>ABR</t>
    <phoneticPr fontId="0" type="noConversion"/>
  </si>
  <si>
    <t>P56</t>
    <phoneticPr fontId="0" type="noConversion"/>
  </si>
  <si>
    <t>2016.2.24</t>
    <phoneticPr fontId="0" type="noConversion"/>
  </si>
  <si>
    <t>L71</t>
    <phoneticPr fontId="0" type="noConversion"/>
  </si>
  <si>
    <t>2016.2.26</t>
    <phoneticPr fontId="0" type="noConversion"/>
  </si>
  <si>
    <t>L70</t>
    <phoneticPr fontId="0" type="noConversion"/>
  </si>
  <si>
    <t>No.2 Wild  2.24.16 P56 for Adult Ex. L71.txt</t>
  </si>
  <si>
    <t>No.3 Wild  2.24.16 P56 for Adult Ex. L71.txt</t>
  </si>
  <si>
    <t>No.4 Wild  2.24.16 P56 for Adult Ex. L71.txt</t>
  </si>
  <si>
    <t>No.5 Recheck  DT+ 2.24.16 P56 for Adult Ex. L71.txt</t>
  </si>
  <si>
    <t>Ave.</t>
    <phoneticPr fontId="1"/>
  </si>
  <si>
    <t>Ave.</t>
    <phoneticPr fontId="1"/>
  </si>
  <si>
    <t>2016.9.29</t>
    <phoneticPr fontId="0" type="noConversion"/>
  </si>
  <si>
    <t>L91</t>
    <phoneticPr fontId="0" type="noConversion"/>
  </si>
  <si>
    <t>L91</t>
    <phoneticPr fontId="0" type="noConversion"/>
  </si>
  <si>
    <t>No.2 Wild</t>
    <phoneticPr fontId="0" type="noConversion"/>
  </si>
  <si>
    <t>No.3 Wild</t>
  </si>
  <si>
    <t>2016.9.29</t>
    <phoneticPr fontId="0" type="noConversion"/>
  </si>
  <si>
    <t>No.9 DTR+</t>
    <phoneticPr fontId="0" type="noConversion"/>
  </si>
  <si>
    <t>No.1 DTR+</t>
    <phoneticPr fontId="0" type="noConversion"/>
  </si>
  <si>
    <t>No.4 DTR+</t>
    <phoneticPr fontId="0" type="noConversion"/>
  </si>
  <si>
    <t>No.5 DTR+</t>
    <phoneticPr fontId="0" type="noConversion"/>
  </si>
  <si>
    <t>2016.9.30</t>
    <phoneticPr fontId="0" type="noConversion"/>
  </si>
  <si>
    <t>: No measurement at 80dB</t>
    <phoneticPr fontId="0" type="noConversion"/>
  </si>
  <si>
    <t>No.6 Wild</t>
    <phoneticPr fontId="0" type="noConversion"/>
  </si>
  <si>
    <t>Threshold shift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</si>
</sst>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5" borderId="0" xfId="0" applyFill="1" applyBorder="1"/>
    <xf numFmtId="0" fontId="0" fillId="0" borderId="0" xfId="0" applyFill="1"/>
    <xf numFmtId="0" fontId="0" fillId="0" borderId="5" xfId="0" applyFill="1" applyBorder="1"/>
    <xf numFmtId="0" fontId="0" fillId="0" borderId="6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F26" sqref="F26:M26"/>
    </sheetView>
  </sheetViews>
  <sheetFormatPr defaultRowHeight="13.2" x14ac:dyDescent="0.25"/>
  <cols>
    <col min="1" max="1" width="10.33203125" customWidth="1"/>
    <col min="3" max="3" width="9.44140625" customWidth="1"/>
    <col min="4" max="4" width="8.88671875" customWidth="1"/>
    <col min="14" max="14" width="2.88671875" customWidth="1"/>
    <col min="15" max="15" width="11.88671875" customWidth="1"/>
  </cols>
  <sheetData>
    <row r="1" spans="1:15" x14ac:dyDescent="0.25">
      <c r="A1" s="2" t="s">
        <v>7</v>
      </c>
      <c r="B1" s="2" t="s">
        <v>8</v>
      </c>
      <c r="C1" t="s">
        <v>3</v>
      </c>
      <c r="D1">
        <v>6</v>
      </c>
    </row>
    <row r="2" spans="1:15" x14ac:dyDescent="0.25">
      <c r="C2" s="13" t="s">
        <v>4</v>
      </c>
      <c r="D2" s="13" t="s">
        <v>5</v>
      </c>
      <c r="E2" s="13" t="s">
        <v>0</v>
      </c>
      <c r="F2" s="13">
        <v>4</v>
      </c>
      <c r="G2" s="13">
        <v>5.7</v>
      </c>
      <c r="H2" s="13">
        <v>8</v>
      </c>
      <c r="I2" s="13">
        <v>11.3</v>
      </c>
      <c r="J2" s="13">
        <v>16</v>
      </c>
      <c r="K2" s="13">
        <v>23</v>
      </c>
      <c r="L2" s="13">
        <v>31.9</v>
      </c>
      <c r="M2" s="13">
        <v>46.1</v>
      </c>
      <c r="O2" s="1" t="s">
        <v>6</v>
      </c>
    </row>
    <row r="3" spans="1:15" x14ac:dyDescent="0.25">
      <c r="A3" t="s">
        <v>9</v>
      </c>
      <c r="B3" t="s">
        <v>10</v>
      </c>
      <c r="C3" t="s">
        <v>13</v>
      </c>
      <c r="D3" t="s">
        <v>1</v>
      </c>
      <c r="E3" t="s">
        <v>2</v>
      </c>
      <c r="F3" s="15">
        <v>40</v>
      </c>
      <c r="G3" s="15">
        <v>30</v>
      </c>
      <c r="H3" s="15">
        <v>30</v>
      </c>
      <c r="I3" s="15">
        <v>10</v>
      </c>
      <c r="J3" s="15">
        <v>20</v>
      </c>
      <c r="K3" s="15">
        <v>30</v>
      </c>
      <c r="L3" s="15">
        <v>30</v>
      </c>
      <c r="M3" s="15">
        <v>40</v>
      </c>
      <c r="O3" s="1" t="s">
        <v>29</v>
      </c>
    </row>
    <row r="4" spans="1:15" x14ac:dyDescent="0.25">
      <c r="A4" t="s">
        <v>9</v>
      </c>
      <c r="B4" t="s">
        <v>10</v>
      </c>
      <c r="C4" t="s">
        <v>14</v>
      </c>
      <c r="D4" t="s">
        <v>1</v>
      </c>
      <c r="E4" t="s">
        <v>2</v>
      </c>
      <c r="F4" s="16">
        <v>40</v>
      </c>
      <c r="G4" s="7">
        <v>30</v>
      </c>
      <c r="H4" s="7">
        <v>20</v>
      </c>
      <c r="I4" s="7">
        <v>10</v>
      </c>
      <c r="J4" s="7">
        <v>20</v>
      </c>
      <c r="K4" s="7">
        <v>40</v>
      </c>
      <c r="L4" s="7">
        <v>50</v>
      </c>
      <c r="M4" s="17">
        <v>50</v>
      </c>
      <c r="O4" s="1" t="s">
        <v>29</v>
      </c>
    </row>
    <row r="5" spans="1:15" x14ac:dyDescent="0.25">
      <c r="A5" t="s">
        <v>9</v>
      </c>
      <c r="B5" t="s">
        <v>10</v>
      </c>
      <c r="C5" t="s">
        <v>15</v>
      </c>
      <c r="D5" t="s">
        <v>1</v>
      </c>
      <c r="E5" t="s">
        <v>2</v>
      </c>
      <c r="F5" s="7">
        <v>40</v>
      </c>
      <c r="G5" s="7">
        <v>40</v>
      </c>
      <c r="H5" s="7">
        <v>40</v>
      </c>
      <c r="I5" s="7">
        <v>20</v>
      </c>
      <c r="J5" s="7">
        <v>30</v>
      </c>
      <c r="K5" s="7">
        <v>30</v>
      </c>
      <c r="L5" s="7">
        <v>40</v>
      </c>
      <c r="M5" s="17">
        <v>50</v>
      </c>
      <c r="O5" s="1" t="s">
        <v>29</v>
      </c>
    </row>
    <row r="6" spans="1:15" x14ac:dyDescent="0.25">
      <c r="A6" t="s">
        <v>19</v>
      </c>
      <c r="B6" t="s">
        <v>21</v>
      </c>
      <c r="C6" t="s">
        <v>22</v>
      </c>
      <c r="F6" s="9">
        <v>50</v>
      </c>
      <c r="G6" s="7">
        <v>40</v>
      </c>
      <c r="H6" s="7">
        <v>50</v>
      </c>
      <c r="I6" s="7">
        <v>20</v>
      </c>
      <c r="J6" s="7">
        <v>20</v>
      </c>
      <c r="K6" s="7">
        <v>50</v>
      </c>
      <c r="L6" s="18">
        <v>80</v>
      </c>
      <c r="M6" s="18">
        <v>80</v>
      </c>
      <c r="O6" s="1" t="s">
        <v>29</v>
      </c>
    </row>
    <row r="7" spans="1:15" x14ac:dyDescent="0.25">
      <c r="A7" t="s">
        <v>19</v>
      </c>
      <c r="B7" t="s">
        <v>20</v>
      </c>
      <c r="C7" t="s">
        <v>23</v>
      </c>
      <c r="F7" s="9">
        <v>50</v>
      </c>
      <c r="G7" s="7">
        <v>40</v>
      </c>
      <c r="H7" s="7">
        <v>40</v>
      </c>
      <c r="I7" s="7">
        <v>30</v>
      </c>
      <c r="J7" s="7">
        <v>30</v>
      </c>
      <c r="K7" s="7">
        <v>20</v>
      </c>
      <c r="L7" s="7">
        <v>60</v>
      </c>
      <c r="M7" s="18">
        <v>80</v>
      </c>
      <c r="O7" s="1" t="s">
        <v>29</v>
      </c>
    </row>
    <row r="8" spans="1:15" x14ac:dyDescent="0.25">
      <c r="A8" t="s">
        <v>24</v>
      </c>
      <c r="B8" t="s">
        <v>20</v>
      </c>
      <c r="C8" t="s">
        <v>31</v>
      </c>
      <c r="F8" s="9">
        <v>40</v>
      </c>
      <c r="G8" s="7">
        <v>30</v>
      </c>
      <c r="H8" s="7">
        <v>50</v>
      </c>
      <c r="I8" s="7">
        <v>20</v>
      </c>
      <c r="J8" s="7">
        <v>40</v>
      </c>
      <c r="K8" s="7">
        <v>40</v>
      </c>
      <c r="L8" s="18">
        <v>80</v>
      </c>
      <c r="M8" s="18">
        <v>80</v>
      </c>
      <c r="O8" s="1" t="s">
        <v>29</v>
      </c>
    </row>
    <row r="9" spans="1:15" x14ac:dyDescent="0.25">
      <c r="F9" s="10"/>
      <c r="G9" s="11"/>
      <c r="H9" s="11"/>
      <c r="I9" s="11"/>
      <c r="J9" s="11"/>
      <c r="K9" s="11"/>
      <c r="L9" s="11"/>
      <c r="M9" s="12"/>
    </row>
    <row r="10" spans="1:15" x14ac:dyDescent="0.25">
      <c r="E10" s="3" t="s">
        <v>17</v>
      </c>
      <c r="F10">
        <f>AVERAGE(F3:F8)</f>
        <v>43.333333333333336</v>
      </c>
      <c r="G10">
        <f t="shared" ref="G10:M10" si="0">AVERAGE(G3:G8)</f>
        <v>35</v>
      </c>
      <c r="H10">
        <f t="shared" si="0"/>
        <v>38.333333333333336</v>
      </c>
      <c r="I10">
        <f t="shared" si="0"/>
        <v>18.333333333333332</v>
      </c>
      <c r="J10">
        <f t="shared" si="0"/>
        <v>26.666666666666668</v>
      </c>
      <c r="K10">
        <f t="shared" si="0"/>
        <v>35</v>
      </c>
      <c r="L10">
        <f t="shared" si="0"/>
        <v>56.666666666666664</v>
      </c>
      <c r="M10">
        <f t="shared" si="0"/>
        <v>63.333333333333336</v>
      </c>
    </row>
    <row r="14" spans="1:15" x14ac:dyDescent="0.25">
      <c r="A14" t="s">
        <v>9</v>
      </c>
      <c r="B14" t="s">
        <v>10</v>
      </c>
      <c r="C14" t="s">
        <v>16</v>
      </c>
      <c r="D14" t="s">
        <v>1</v>
      </c>
      <c r="E14" t="s">
        <v>2</v>
      </c>
      <c r="F14" s="6">
        <v>80</v>
      </c>
      <c r="G14" s="7">
        <v>80</v>
      </c>
      <c r="H14" s="7">
        <v>70</v>
      </c>
      <c r="I14" s="7">
        <v>70</v>
      </c>
      <c r="J14" s="7">
        <v>70</v>
      </c>
      <c r="K14" s="7">
        <v>50</v>
      </c>
      <c r="L14" s="14">
        <v>80</v>
      </c>
      <c r="M14" s="14">
        <v>80</v>
      </c>
      <c r="O14" s="1" t="s">
        <v>29</v>
      </c>
    </row>
    <row r="15" spans="1:15" x14ac:dyDescent="0.25">
      <c r="A15" t="s">
        <v>11</v>
      </c>
      <c r="B15" t="s">
        <v>12</v>
      </c>
      <c r="C15" t="s">
        <v>25</v>
      </c>
      <c r="D15" t="s">
        <v>1</v>
      </c>
      <c r="E15" t="s">
        <v>2</v>
      </c>
      <c r="F15" s="14">
        <v>80</v>
      </c>
      <c r="G15" s="7">
        <v>80</v>
      </c>
      <c r="H15" s="7">
        <v>80</v>
      </c>
      <c r="I15" s="14">
        <v>80</v>
      </c>
      <c r="J15" s="7">
        <v>80</v>
      </c>
      <c r="K15" s="14">
        <v>80</v>
      </c>
      <c r="L15" s="14">
        <v>80</v>
      </c>
      <c r="M15" s="14">
        <v>80</v>
      </c>
      <c r="O15" s="1" t="s">
        <v>29</v>
      </c>
    </row>
    <row r="16" spans="1:15" x14ac:dyDescent="0.25">
      <c r="A16" t="s">
        <v>19</v>
      </c>
      <c r="B16" t="s">
        <v>21</v>
      </c>
      <c r="C16" t="s">
        <v>26</v>
      </c>
      <c r="F16" s="18">
        <v>80</v>
      </c>
      <c r="G16" s="7">
        <v>60</v>
      </c>
      <c r="H16" s="7">
        <v>70</v>
      </c>
      <c r="I16" s="7">
        <v>60</v>
      </c>
      <c r="J16" s="7">
        <v>60</v>
      </c>
      <c r="K16" s="7">
        <v>50</v>
      </c>
      <c r="L16" s="7">
        <v>60</v>
      </c>
      <c r="M16" s="18">
        <v>80</v>
      </c>
      <c r="O16" s="1" t="s">
        <v>29</v>
      </c>
    </row>
    <row r="17" spans="1:15" x14ac:dyDescent="0.25">
      <c r="A17" t="s">
        <v>19</v>
      </c>
      <c r="B17" t="s">
        <v>20</v>
      </c>
      <c r="C17" t="s">
        <v>27</v>
      </c>
      <c r="F17" s="6">
        <v>50</v>
      </c>
      <c r="G17" s="7">
        <v>50</v>
      </c>
      <c r="H17" s="7">
        <v>60</v>
      </c>
      <c r="I17" s="7">
        <v>50</v>
      </c>
      <c r="J17" s="7">
        <v>60</v>
      </c>
      <c r="K17" s="7">
        <v>50</v>
      </c>
      <c r="L17" s="18">
        <v>80</v>
      </c>
      <c r="M17" s="18">
        <v>80</v>
      </c>
      <c r="O17" s="1" t="s">
        <v>29</v>
      </c>
    </row>
    <row r="18" spans="1:15" x14ac:dyDescent="0.25">
      <c r="A18" t="s">
        <v>19</v>
      </c>
      <c r="B18" t="s">
        <v>20</v>
      </c>
      <c r="C18" t="s">
        <v>28</v>
      </c>
      <c r="F18" s="6">
        <v>80</v>
      </c>
      <c r="G18" s="7">
        <v>70</v>
      </c>
      <c r="H18" s="7">
        <v>70</v>
      </c>
      <c r="I18" s="7">
        <v>60</v>
      </c>
      <c r="J18" s="7">
        <v>60</v>
      </c>
      <c r="K18" s="7">
        <v>50</v>
      </c>
      <c r="L18" s="18">
        <v>80</v>
      </c>
      <c r="M18" s="18">
        <v>80</v>
      </c>
      <c r="O18" s="1" t="s">
        <v>29</v>
      </c>
    </row>
    <row r="19" spans="1:15" x14ac:dyDescent="0.25">
      <c r="F19" s="4"/>
      <c r="G19" s="8"/>
      <c r="H19" s="8"/>
      <c r="I19" s="8"/>
      <c r="J19" s="8"/>
      <c r="K19" s="8"/>
      <c r="L19" s="8"/>
      <c r="M19" s="5"/>
    </row>
    <row r="20" spans="1:15" x14ac:dyDescent="0.25">
      <c r="E20" s="3" t="s">
        <v>18</v>
      </c>
      <c r="F20">
        <f>AVERAGE(F14:F18)</f>
        <v>74</v>
      </c>
      <c r="G20">
        <f t="shared" ref="G20:M20" si="1">AVERAGE(G14:G18)</f>
        <v>68</v>
      </c>
      <c r="H20">
        <f t="shared" si="1"/>
        <v>70</v>
      </c>
      <c r="I20">
        <f t="shared" si="1"/>
        <v>64</v>
      </c>
      <c r="J20">
        <f t="shared" si="1"/>
        <v>66</v>
      </c>
      <c r="K20">
        <f t="shared" si="1"/>
        <v>56</v>
      </c>
      <c r="L20">
        <f t="shared" si="1"/>
        <v>76</v>
      </c>
      <c r="M20">
        <f t="shared" si="1"/>
        <v>80</v>
      </c>
    </row>
    <row r="23" spans="1:15" x14ac:dyDescent="0.25">
      <c r="I23" s="14">
        <v>80</v>
      </c>
      <c r="J23" t="s">
        <v>30</v>
      </c>
    </row>
    <row r="26" spans="1:15" x14ac:dyDescent="0.25">
      <c r="D26" t="s">
        <v>32</v>
      </c>
      <c r="F26">
        <f>F20-F10</f>
        <v>30.666666666666664</v>
      </c>
      <c r="G26">
        <f t="shared" ref="G26:M26" si="2">G20-G10</f>
        <v>33</v>
      </c>
      <c r="H26">
        <f t="shared" si="2"/>
        <v>31.666666666666664</v>
      </c>
      <c r="I26">
        <f t="shared" si="2"/>
        <v>45.666666666666671</v>
      </c>
      <c r="J26">
        <f t="shared" si="2"/>
        <v>39.333333333333329</v>
      </c>
      <c r="K26">
        <f t="shared" si="2"/>
        <v>21</v>
      </c>
      <c r="L26">
        <f t="shared" si="2"/>
        <v>19.333333333333336</v>
      </c>
      <c r="M26">
        <f t="shared" si="2"/>
        <v>16.666666666666664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 ABR Threshold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Oghalai Group</dc:creator>
  <cp:lastModifiedBy>Udagawa Tomokatsu</cp:lastModifiedBy>
  <cp:lastPrinted>2016-02-24T17:50:52Z</cp:lastPrinted>
  <dcterms:created xsi:type="dcterms:W3CDTF">2016-01-27T22:08:03Z</dcterms:created>
  <dcterms:modified xsi:type="dcterms:W3CDTF">2018-04-26T21:40:41Z</dcterms:modified>
</cp:coreProperties>
</file>