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Juan Miguel\Desktop\"/>
    </mc:Choice>
  </mc:AlternateContent>
  <xr:revisionPtr revIDLastSave="0" documentId="10_ncr:8100000_{5E43F44F-734E-40C9-B230-354E0B15FE64}" xr6:coauthVersionLast="33" xr6:coauthVersionMax="33" xr10:uidLastSave="{00000000-0000-0000-0000-000000000000}"/>
  <bookViews>
    <workbookView xWindow="0" yWindow="0" windowWidth="23040" windowHeight="9072" activeTab="1" xr2:uid="{00000000-000D-0000-FFFF-FFFF00000000}"/>
  </bookViews>
  <sheets>
    <sheet name="General" sheetId="1" r:id="rId1"/>
    <sheet name="UC01" sheetId="2" r:id="rId2"/>
  </sheets>
  <calcPr calcId="162913"/>
</workbook>
</file>

<file path=xl/calcChain.xml><?xml version="1.0" encoding="utf-8"?>
<calcChain xmlns="http://schemas.openxmlformats.org/spreadsheetml/2006/main">
  <c r="H8" i="1" l="1"/>
  <c r="G8" i="1"/>
  <c r="F8" i="1"/>
  <c r="E8" i="1"/>
  <c r="D8" i="1"/>
  <c r="K7" i="1"/>
  <c r="K8" i="1" s="1"/>
  <c r="J7" i="1"/>
  <c r="J8" i="1" s="1"/>
  <c r="I7" i="1"/>
  <c r="I8" i="1" s="1"/>
</calcChain>
</file>

<file path=xl/sharedStrings.xml><?xml version="1.0" encoding="utf-8"?>
<sst xmlns="http://schemas.openxmlformats.org/spreadsheetml/2006/main" count="67" uniqueCount="58">
  <si>
    <t>CASOS DE PRUEBA</t>
  </si>
  <si>
    <t>Sistema de Gestión de Vacunas desde un dispositivo móvil</t>
  </si>
  <si>
    <t>id unico</t>
  </si>
  <si>
    <t>RESUMEN POR FUNCIONALIDAD PRINCIPAL</t>
  </si>
  <si>
    <t>Tipo de Prueba</t>
  </si>
  <si>
    <t>Funcionalidad</t>
  </si>
  <si>
    <t>Escenario</t>
  </si>
  <si>
    <t>Precondicion</t>
  </si>
  <si>
    <t>Flujo de Prueba</t>
  </si>
  <si>
    <t>Resultado Esperado</t>
  </si>
  <si>
    <t>Postcondicion</t>
  </si>
  <si>
    <t>Listo?</t>
  </si>
  <si>
    <t>Estado Ejecución</t>
  </si>
  <si>
    <t xml:space="preserve">RESUMEN INCIDENCIAS QA </t>
  </si>
  <si>
    <t>Observación QA</t>
  </si>
  <si>
    <t>Fecha</t>
  </si>
  <si>
    <t>Abreviatura</t>
  </si>
  <si>
    <t>Modulo - opcion</t>
  </si>
  <si>
    <t># cp</t>
  </si>
  <si>
    <t># cp listos p' probar</t>
  </si>
  <si>
    <t># cp no listos</t>
  </si>
  <si>
    <t># cp descartados</t>
  </si>
  <si>
    <t>CP Exitosos</t>
  </si>
  <si>
    <t>CP Fallidos</t>
  </si>
  <si>
    <t>CP Bloqueados</t>
  </si>
  <si>
    <t>CP Pendientes</t>
  </si>
  <si>
    <t>UC01-01</t>
  </si>
  <si>
    <t>UC01</t>
  </si>
  <si>
    <t>Enviar notificación</t>
  </si>
  <si>
    <t>Listo para probar</t>
  </si>
  <si>
    <t>TOTAL</t>
  </si>
  <si>
    <t>UC01-02</t>
  </si>
  <si>
    <t>Enviar notificacion</t>
  </si>
  <si>
    <t xml:space="preserve">                                                                                1. El sistema muestra mensaje: "Debe seleccionar por lo menos un destinatario"                                                                                            
2. El sistema no activa el boton "Sig".</t>
  </si>
  <si>
    <t>No se activó el botón "Sig".</t>
  </si>
  <si>
    <t>UC01-03</t>
  </si>
  <si>
    <t>El sistema envia mediante el correo electronico las notificaciones a sus destinatarios.</t>
  </si>
  <si>
    <t>El Sistema muestra activa el boton  "Sig".</t>
  </si>
  <si>
    <t>1.- El sistema presenta una vista previa de la notificación antes de enviarla.
2.- El jefe del laboratorio valida la vista previa e inicia el envio dando clic en el botón "Enviar"
3.- El sistema envía un correo electrónico a cada supervisor indicando el subject y el contenido de la notificación respectiva.                                                               
4.-El sistema presenta una lista de los destinatarios que recibieron la notificación.</t>
  </si>
  <si>
    <t>El sistema presenta la lista de los destinatarios que recibieron la notificación.</t>
  </si>
  <si>
    <t>Se presenta la lista de destinatarios</t>
  </si>
  <si>
    <t>UC01-04</t>
  </si>
  <si>
    <t>El servidor de correo no se encuentra disponible o tiene problemas operativos</t>
  </si>
  <si>
    <t>El Sistema muestra activa el boton  "Enviar".</t>
  </si>
  <si>
    <t xml:space="preserve">
1.- El sistema inicia el proceso de envío de notificaciones a cada supervisor.                                                               
2.-El sistema no puede establecer comunicación con el servidor de correo.
3.- El sistema presenta mensaje de error: "Servidor de correo no disponible"</t>
  </si>
  <si>
    <t>Generar mensaje de alerta del no envio de las notificaciones.</t>
  </si>
  <si>
    <t>El no envio de notificaciones.</t>
  </si>
  <si>
    <t>Listo a Pruebas</t>
  </si>
  <si>
    <t>No listo para probar</t>
  </si>
  <si>
    <t>Descartado</t>
  </si>
  <si>
    <t>Registrar Pago</t>
  </si>
  <si>
    <t>Validar que el boton registrar pago este deshabilitado mientras hay campos vacios.</t>
  </si>
  <si>
    <t>La opción Pagos del Menú en la vista principal apertura el formulario del registro de pagos.</t>
  </si>
  <si>
    <t xml:space="preserve">
1. El Sistema  verifica que todos los campos deben estar correctamente registrado o seleccionado.  
2. El Sistema activa el boton  "Registrar".</t>
  </si>
  <si>
    <t>Se activó el botón "Registrar"</t>
  </si>
  <si>
    <t xml:space="preserve">Validar que los datos de pago sean ingresados correctamente al dar click al botón registrar pago.
</t>
  </si>
  <si>
    <r>
      <t xml:space="preserve">El cliente selecciona la opción Gestionar pago del menú desplegable
</t>
    </r>
    <r>
      <rPr>
        <b/>
        <sz val="10"/>
        <color rgb="FF000000"/>
        <rFont val="Calibri"/>
        <family val="2"/>
      </rPr>
      <t>Nota: El botón "Registrar" está deshabilitado.</t>
    </r>
    <r>
      <rPr>
        <sz val="10"/>
        <color rgb="FF000000"/>
        <rFont val="Calibri"/>
        <family val="2"/>
      </rPr>
      <t xml:space="preserve">
El sistema muestra las pólizas que tienen estado pendiente de pago
El cliente selecciona la póliza que desea gestionar el pago
El sistema muestra los datos de la póliza seleccionada tales como: número de póliza, fecha de vencimiento de la póliza, el monto total a pagar, tipo de moneda. También muestra el cronograma de pagos.</t>
    </r>
    <r>
      <rPr>
        <sz val="10"/>
        <color rgb="FF000000"/>
        <rFont val="Calibri"/>
      </rPr>
      <t xml:space="preserve">
El cliente selecciona la(s) fecha(s) del cronograma de pagos, el operador de la tarjeta: nombre del Operador (Mastercard o Visa), medio de pago (débito o crédito) y banco, e ingresa los datos de la tarjeta como: el número de tarjeta, nombre del titular, fecha de caducidad, código de seguridad y el monto a pagar
El sistema valida los datos de la tarjeta, el importe de pago según la fecha de vencimiento.
El cliente confirma la transacción
</t>
    </r>
    <r>
      <rPr>
        <b/>
        <sz val="10"/>
        <color rgb="FF000000"/>
        <rFont val="Calibri"/>
        <family val="2"/>
      </rPr>
      <t>Nota: El botón "Registrar" está habilitado.</t>
    </r>
    <r>
      <rPr>
        <sz val="10"/>
        <color rgb="FF000000"/>
        <rFont val="Calibri"/>
      </rPr>
      <t xml:space="preserve">
</t>
    </r>
  </si>
  <si>
    <r>
      <t xml:space="preserve">El cliente selecciona la opción Gestionar pago del menú desplegable
</t>
    </r>
    <r>
      <rPr>
        <b/>
        <sz val="10"/>
        <color rgb="FF000000"/>
        <rFont val="Calibri"/>
        <family val="2"/>
      </rPr>
      <t>Nota: El botón "Registrar" está deshabilitado.</t>
    </r>
    <r>
      <rPr>
        <sz val="10"/>
        <color rgb="FF000000"/>
        <rFont val="Calibri"/>
        <family val="2"/>
      </rPr>
      <t xml:space="preserve">
El sistema muestra las pólizas que tienen estado pendiente de pago
El cliente selecciona la póliza que desea gestionar el pago
El sistema muestra los datos de la póliza seleccionada tales como: número de póliza, fecha de vencimiento de la póliza, el monto total a pagar, tipo de moneda. También muestra el cronograma de pagos.
</t>
    </r>
    <r>
      <rPr>
        <sz val="10"/>
        <color rgb="FFFF0000"/>
        <rFont val="Calibri"/>
        <family val="2"/>
      </rPr>
      <t>El cliente selecciona la(s) fecha(s) del cronograma de pagos, el operador de la tarjeta: nombre del Operador (Mastercard o Visa), medio de pago (débito o crédito) y banco, e ingresa los datos de la tarjeta como: el número de tarjeta, nombre del titular, fecha de caducidad, código de seguridad y el monto a pagar
El sistema valida los datos de la tarjeta, el importe de pago según la fecha de vencimiento.
El cliente confirma la transacción</t>
    </r>
    <r>
      <rPr>
        <sz val="10"/>
        <color rgb="FF000000"/>
        <rFont val="Calibri"/>
        <family val="2"/>
      </rPr>
      <t xml:space="preserve">
</t>
    </r>
    <r>
      <rPr>
        <b/>
        <sz val="10"/>
        <color rgb="FF000000"/>
        <rFont val="Calibri"/>
        <family val="2"/>
      </rPr>
      <t>Nota: El botón "Registrar" está habilitado.</t>
    </r>
    <r>
      <rPr>
        <sz val="10"/>
        <color rgb="FF000000"/>
        <rFont val="Calibri"/>
      </rPr>
      <t xml:space="preserve">
</t>
    </r>
    <r>
      <rPr>
        <sz val="10"/>
        <color rgb="FFFF0000"/>
        <rFont val="Calibri"/>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</si>
</sst>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d\-mmm\-yy"/>
  </numFmts>
  <fonts count="20" x14ac:knownFonts="1">
    <font>
      <sz val="10"/>
      <color rgb="FF000000"/>
      <name val="Arial"/>
    </font>
    <font>
      <sz val="11"/>
      <color rgb="FF000000"/>
      <name val="Calibri"/>
    </font>
    <font>
      <b/>
      <sz val="18"/>
      <color rgb="FF000000"/>
      <name val="Calibri"/>
    </font>
    <font>
      <sz val="10"/>
      <name val="Arial"/>
    </font>
    <font>
      <b/>
      <sz val="20"/>
      <color rgb="FFFFFFFF"/>
      <name val="Calibri"/>
    </font>
    <font>
      <b/>
      <sz val="10"/>
      <color rgb="FF000000"/>
      <name val="Calibri"/>
    </font>
    <font>
      <b/>
      <sz val="12"/>
      <color rgb="FF000000"/>
      <name val="Calibri"/>
    </font>
    <font>
      <sz val="12"/>
      <color rgb="FF000000"/>
      <name val="Arial"/>
    </font>
    <font>
      <b/>
      <sz val="9"/>
      <name val="Calibri"/>
    </font>
    <font>
      <sz val="11"/>
      <color rgb="FF000000"/>
      <name val="Arial"/>
    </font>
    <font>
      <sz val="10"/>
      <color rgb="FF000000"/>
      <name val="Calibri"/>
    </font>
    <font>
      <sz val="10"/>
      <name val="Calibri"/>
    </font>
    <font>
      <b/>
      <sz val="10"/>
      <color rgb="FFFFFFFF"/>
      <name val="Calibri"/>
    </font>
    <font>
      <b/>
      <sz val="10"/>
      <name val="Calibri"/>
    </font>
    <font>
      <sz val="10"/>
      <name val="Arial"/>
    </font>
    <font>
      <sz val="8"/>
      <color rgb="FF000000"/>
      <name val="Arial"/>
    </font>
    <font>
      <sz val="10"/>
      <color rgb="FFFF0000"/>
      <name val="Calibri"/>
    </font>
    <font>
      <b/>
      <sz val="10"/>
      <color rgb="FF000000"/>
      <name val="Calibri"/>
      <family val="2"/>
    </font>
    <font>
      <sz val="10"/>
      <color rgb="FF000000"/>
      <name val="Calibri"/>
      <family val="2"/>
    </font>
    <font>
      <sz val="10"/>
      <color rgb="FFFF0000"/>
      <name val="Calibri"/>
      <family val="2"/>
    </font>
  </fonts>
  <fills count="11">
    <fill>
      <patternFill patternType="none"/>
    </fill>
    <fill>
      <patternFill patternType="gray125"/>
    </fill>
    <fill>
      <patternFill patternType="solid">
        <fgColor rgb="FFF2F2F2"/>
        <bgColor rgb="FFF2F2F2"/>
      </patternFill>
    </fill>
    <fill>
      <patternFill patternType="solid">
        <fgColor rgb="FF000000"/>
        <bgColor rgb="FF000000"/>
      </patternFill>
    </fill>
    <fill>
      <patternFill patternType="solid">
        <fgColor rgb="FFD8D8D8"/>
        <bgColor rgb="FFD8D8D8"/>
      </patternFill>
    </fill>
    <fill>
      <patternFill patternType="solid">
        <fgColor rgb="FF008000"/>
        <bgColor rgb="FF008000"/>
      </patternFill>
    </fill>
    <fill>
      <patternFill patternType="solid">
        <fgColor rgb="FFFF9900"/>
        <bgColor rgb="FFFF9900"/>
      </patternFill>
    </fill>
    <fill>
      <patternFill patternType="solid">
        <fgColor rgb="FF99CC00"/>
        <bgColor rgb="FF99CC00"/>
      </patternFill>
    </fill>
    <fill>
      <patternFill patternType="solid">
        <fgColor rgb="FFFF0000"/>
        <bgColor rgb="FFFF0000"/>
      </patternFill>
    </fill>
    <fill>
      <patternFill patternType="solid">
        <fgColor rgb="FF0066CC"/>
        <bgColor rgb="FF0066CC"/>
      </patternFill>
    </fill>
    <fill>
      <patternFill patternType="solid">
        <fgColor rgb="FFFFFF00"/>
        <bgColor rgb="FFFFFF00"/>
      </patternFill>
    </fill>
  </fills>
  <borders count="17">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s>
  <cellStyleXfs count="1">
    <xf numFmtId="0" fontId="0" fillId="0" borderId="0"/>
  </cellStyleXfs>
  <cellXfs count="50">
    <xf numFmtId="0" fontId="0" fillId="0" borderId="0" xfId="0" applyFont="1" applyAlignment="1">
      <alignment wrapText="1"/>
    </xf>
    <xf numFmtId="0" fontId="0" fillId="0" borderId="0" xfId="0" applyFont="1" applyAlignment="1"/>
    <xf numFmtId="0" fontId="1" fillId="0" borderId="0" xfId="0" applyFont="1" applyAlignment="1"/>
    <xf numFmtId="0" fontId="5" fillId="4" borderId="7"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3" xfId="0" applyFont="1" applyFill="1" applyBorder="1" applyAlignment="1">
      <alignment horizontal="center" vertical="center"/>
    </xf>
    <xf numFmtId="0" fontId="0" fillId="0" borderId="14" xfId="0" applyFont="1" applyBorder="1" applyAlignment="1">
      <alignment vertical="center" wrapText="1"/>
    </xf>
    <xf numFmtId="0" fontId="7" fillId="0" borderId="15" xfId="0" applyFont="1" applyBorder="1" applyAlignment="1">
      <alignment vertical="center" wrapText="1"/>
    </xf>
    <xf numFmtId="164" fontId="8" fillId="4" borderId="7" xfId="0" applyNumberFormat="1" applyFont="1" applyFill="1" applyBorder="1" applyAlignment="1">
      <alignment horizontal="center" vertical="center" wrapText="1"/>
    </xf>
    <xf numFmtId="0" fontId="0" fillId="0" borderId="0" xfId="0" applyFont="1" applyAlignment="1">
      <alignment wrapText="1"/>
    </xf>
    <xf numFmtId="0" fontId="9" fillId="0" borderId="14" xfId="0" applyFont="1" applyBorder="1" applyAlignment="1">
      <alignment vertical="center" wrapText="1"/>
    </xf>
    <xf numFmtId="0" fontId="10" fillId="0" borderId="7" xfId="0" applyFont="1" applyBorder="1" applyAlignment="1">
      <alignment vertical="center" wrapText="1"/>
    </xf>
    <xf numFmtId="0" fontId="11" fillId="0" borderId="7" xfId="0" applyFont="1" applyBorder="1" applyAlignment="1">
      <alignment vertical="center"/>
    </xf>
    <xf numFmtId="0" fontId="10" fillId="0" borderId="7" xfId="0" applyFont="1" applyBorder="1" applyAlignment="1">
      <alignment horizontal="center" vertical="center"/>
    </xf>
    <xf numFmtId="0" fontId="11" fillId="0" borderId="7" xfId="0" applyFont="1" applyBorder="1" applyAlignment="1">
      <alignment horizontal="center" vertical="center" wrapText="1"/>
    </xf>
    <xf numFmtId="165" fontId="10" fillId="0" borderId="7" xfId="0" applyNumberFormat="1" applyFont="1" applyBorder="1" applyAlignment="1">
      <alignment horizontal="center" vertical="center" wrapText="1"/>
    </xf>
    <xf numFmtId="0" fontId="0" fillId="0" borderId="15" xfId="0" applyFont="1" applyBorder="1" applyAlignment="1">
      <alignment vertical="center" wrapText="1"/>
    </xf>
    <xf numFmtId="164" fontId="12" fillId="0" borderId="7" xfId="0" applyNumberFormat="1" applyFont="1" applyBorder="1" applyAlignment="1">
      <alignment horizontal="center" vertical="center" wrapText="1"/>
    </xf>
    <xf numFmtId="0" fontId="10" fillId="2" borderId="7" xfId="0" applyFont="1" applyFill="1" applyBorder="1" applyAlignment="1">
      <alignment vertical="center" wrapText="1"/>
    </xf>
    <xf numFmtId="0" fontId="13" fillId="0" borderId="7" xfId="0" applyFont="1" applyBorder="1" applyAlignment="1">
      <alignment horizontal="center" vertical="center"/>
    </xf>
    <xf numFmtId="0" fontId="12" fillId="5" borderId="7" xfId="0" applyFont="1" applyFill="1" applyBorder="1" applyAlignment="1">
      <alignment horizontal="center" vertical="center"/>
    </xf>
    <xf numFmtId="0" fontId="10" fillId="2" borderId="7" xfId="0" applyFont="1" applyFill="1" applyBorder="1" applyAlignment="1">
      <alignment horizontal="left" vertical="center" wrapText="1"/>
    </xf>
    <xf numFmtId="0" fontId="12" fillId="6" borderId="7" xfId="0" applyFont="1" applyFill="1" applyBorder="1" applyAlignment="1">
      <alignment horizontal="center" vertical="center"/>
    </xf>
    <xf numFmtId="165" fontId="10" fillId="2" borderId="7" xfId="0" applyNumberFormat="1" applyFont="1" applyFill="1" applyBorder="1" applyAlignment="1">
      <alignment horizontal="center" vertical="center" wrapText="1"/>
    </xf>
    <xf numFmtId="0" fontId="13" fillId="0" borderId="7" xfId="0" applyFont="1" applyBorder="1" applyAlignment="1">
      <alignment horizontal="center" vertical="center" wrapText="1"/>
    </xf>
    <xf numFmtId="0" fontId="10" fillId="0" borderId="7" xfId="0" applyFont="1" applyBorder="1" applyAlignment="1">
      <alignment vertical="top" wrapText="1"/>
    </xf>
    <xf numFmtId="0" fontId="10" fillId="7" borderId="7" xfId="0" applyFont="1" applyFill="1" applyBorder="1" applyAlignment="1">
      <alignment horizontal="center" vertical="center"/>
    </xf>
    <xf numFmtId="0" fontId="14" fillId="0" borderId="16" xfId="0" applyFont="1" applyBorder="1" applyAlignment="1">
      <alignment wrapText="1"/>
    </xf>
    <xf numFmtId="0" fontId="10" fillId="8" borderId="7" xfId="0" applyFont="1" applyFill="1" applyBorder="1" applyAlignment="1">
      <alignment horizontal="center" vertical="center"/>
    </xf>
    <xf numFmtId="0" fontId="0" fillId="0" borderId="16" xfId="0" applyFont="1" applyBorder="1" applyAlignment="1">
      <alignment vertical="center" wrapText="1"/>
    </xf>
    <xf numFmtId="0" fontId="10" fillId="9" borderId="7" xfId="0" applyFont="1" applyFill="1" applyBorder="1" applyAlignment="1">
      <alignment horizontal="center" vertical="center"/>
    </xf>
    <xf numFmtId="0" fontId="10" fillId="10" borderId="7" xfId="0" applyFont="1" applyFill="1" applyBorder="1" applyAlignment="1">
      <alignment horizontal="center" vertical="center"/>
    </xf>
    <xf numFmtId="0" fontId="5" fillId="0" borderId="7" xfId="0" applyFont="1" applyBorder="1" applyAlignment="1">
      <alignment horizontal="center" vertical="center"/>
    </xf>
    <xf numFmtId="0" fontId="15" fillId="0" borderId="16" xfId="0" applyFont="1" applyBorder="1" applyAlignment="1">
      <alignment vertical="center"/>
    </xf>
    <xf numFmtId="0" fontId="5" fillId="0" borderId="7" xfId="0" applyFont="1" applyBorder="1" applyAlignment="1"/>
    <xf numFmtId="0" fontId="0" fillId="0" borderId="0" xfId="0" applyFont="1" applyAlignment="1">
      <alignment vertical="center" wrapText="1"/>
    </xf>
    <xf numFmtId="0" fontId="5" fillId="0" borderId="7" xfId="0" applyFont="1" applyBorder="1" applyAlignment="1">
      <alignment horizontal="center"/>
    </xf>
    <xf numFmtId="0" fontId="6" fillId="0" borderId="8" xfId="0" applyFont="1" applyBorder="1" applyAlignment="1">
      <alignment horizontal="center" vertical="center"/>
    </xf>
    <xf numFmtId="0" fontId="3" fillId="0" borderId="10" xfId="0" applyFont="1" applyBorder="1" applyAlignment="1">
      <alignment wrapText="1"/>
    </xf>
    <xf numFmtId="0" fontId="3" fillId="0" borderId="12" xfId="0" applyFont="1" applyBorder="1" applyAlignment="1">
      <alignment wrapText="1"/>
    </xf>
    <xf numFmtId="0" fontId="2" fillId="2" borderId="1" xfId="0" applyFont="1" applyFill="1" applyBorder="1" applyAlignment="1">
      <alignment horizontal="center"/>
    </xf>
    <xf numFmtId="0" fontId="3" fillId="0" borderId="2" xfId="0" applyFont="1" applyBorder="1" applyAlignment="1">
      <alignment wrapText="1"/>
    </xf>
    <xf numFmtId="0" fontId="3" fillId="0" borderId="3" xfId="0" applyFont="1" applyBorder="1" applyAlignment="1">
      <alignment wrapText="1"/>
    </xf>
    <xf numFmtId="0" fontId="4" fillId="3" borderId="4" xfId="0" applyFont="1" applyFill="1" applyBorder="1" applyAlignment="1">
      <alignment horizontal="center"/>
    </xf>
    <xf numFmtId="0" fontId="3" fillId="0" borderId="5" xfId="0" applyFont="1" applyBorder="1" applyAlignment="1">
      <alignment wrapText="1"/>
    </xf>
    <xf numFmtId="0" fontId="3" fillId="0" borderId="6" xfId="0" applyFont="1" applyBorder="1" applyAlignment="1">
      <alignment wrapText="1"/>
    </xf>
    <xf numFmtId="0" fontId="5" fillId="4" borderId="8" xfId="0" applyFont="1" applyFill="1" applyBorder="1" applyAlignment="1">
      <alignment horizontal="center" vertical="center" wrapText="1"/>
    </xf>
    <xf numFmtId="49" fontId="18" fillId="0" borderId="7" xfId="0" applyNumberFormat="1" applyFont="1" applyBorder="1" applyAlignment="1">
      <alignment vertical="center" wrapText="1"/>
    </xf>
    <xf numFmtId="0" fontId="18" fillId="2" borderId="7"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44140625" defaultRowHeight="15" customHeight="1" x14ac:dyDescent="0.25"/>
  <cols>
    <col min="1" max="1" width="12.5546875" customWidth="1"/>
    <col min="2" max="2" width="10.33203125" customWidth="1"/>
    <col min="3" max="3" width="25.5546875" customWidth="1"/>
    <col min="4" max="4" width="6.5546875" customWidth="1"/>
    <col min="5" max="5" width="8.5546875" customWidth="1"/>
    <col min="6" max="6" width="6.5546875" customWidth="1"/>
    <col min="7" max="7" width="11.5546875" customWidth="1"/>
    <col min="8" max="8" width="13.6640625" customWidth="1"/>
    <col min="9" max="9" width="9.109375" customWidth="1"/>
    <col min="10" max="10" width="12.109375" customWidth="1"/>
    <col min="11" max="11" width="11.33203125" customWidth="1"/>
    <col min="12" max="26" width="17.33203125" customWidth="1"/>
  </cols>
  <sheetData>
    <row r="1" spans="1:26" ht="12.75" customHeight="1" x14ac:dyDescent="0.25"/>
    <row r="2" spans="1:26" ht="12.75" customHeight="1" x14ac:dyDescent="0.25"/>
    <row r="3" spans="1:26" ht="39.75" customHeight="1" x14ac:dyDescent="0.45">
      <c r="A3" s="2"/>
      <c r="B3" s="41" t="s">
        <v>0</v>
      </c>
      <c r="C3" s="42"/>
      <c r="D3" s="42"/>
      <c r="E3" s="42"/>
      <c r="F3" s="42"/>
      <c r="G3" s="42"/>
      <c r="H3" s="42"/>
      <c r="I3" s="42"/>
      <c r="J3" s="42"/>
      <c r="K3" s="43"/>
      <c r="L3" s="1"/>
      <c r="M3" s="1"/>
      <c r="N3" s="1"/>
      <c r="O3" s="1"/>
      <c r="P3" s="1"/>
      <c r="Q3" s="1"/>
      <c r="R3" s="1"/>
      <c r="S3" s="1"/>
      <c r="T3" s="1"/>
      <c r="U3" s="1"/>
      <c r="V3" s="1"/>
      <c r="W3" s="1"/>
      <c r="X3" s="1"/>
      <c r="Y3" s="1"/>
      <c r="Z3" s="1"/>
    </row>
    <row r="4" spans="1:26" ht="30" customHeight="1" x14ac:dyDescent="0.5">
      <c r="A4" s="2"/>
      <c r="B4" s="44" t="s">
        <v>1</v>
      </c>
      <c r="C4" s="45"/>
      <c r="D4" s="45"/>
      <c r="E4" s="45"/>
      <c r="F4" s="45"/>
      <c r="G4" s="45"/>
      <c r="H4" s="45"/>
      <c r="I4" s="45"/>
      <c r="J4" s="45"/>
      <c r="K4" s="46"/>
      <c r="L4" s="1"/>
      <c r="M4" s="1"/>
      <c r="N4" s="1"/>
      <c r="O4" s="1"/>
      <c r="P4" s="1"/>
      <c r="Q4" s="1"/>
      <c r="R4" s="1"/>
      <c r="S4" s="1"/>
      <c r="T4" s="1"/>
      <c r="U4" s="1"/>
      <c r="V4" s="1"/>
      <c r="W4" s="1"/>
      <c r="X4" s="1"/>
      <c r="Y4" s="1"/>
      <c r="Z4" s="1"/>
    </row>
    <row r="5" spans="1:26" ht="27.75" customHeight="1" x14ac:dyDescent="0.25">
      <c r="B5" s="38" t="s">
        <v>3</v>
      </c>
      <c r="C5" s="39"/>
      <c r="D5" s="39"/>
      <c r="E5" s="39"/>
      <c r="F5" s="39"/>
      <c r="G5" s="40"/>
      <c r="H5" s="38" t="s">
        <v>13</v>
      </c>
      <c r="I5" s="39"/>
      <c r="J5" s="39"/>
      <c r="K5" s="40"/>
    </row>
    <row r="6" spans="1:26" ht="33.75" customHeight="1" x14ac:dyDescent="0.25">
      <c r="A6" s="7"/>
      <c r="B6" s="9" t="s">
        <v>16</v>
      </c>
      <c r="C6" s="9" t="s">
        <v>17</v>
      </c>
      <c r="D6" s="9" t="s">
        <v>18</v>
      </c>
      <c r="E6" s="9" t="s">
        <v>19</v>
      </c>
      <c r="F6" s="9" t="s">
        <v>20</v>
      </c>
      <c r="G6" s="9" t="s">
        <v>21</v>
      </c>
      <c r="H6" s="9" t="s">
        <v>22</v>
      </c>
      <c r="I6" s="9" t="s">
        <v>23</v>
      </c>
      <c r="J6" s="9" t="s">
        <v>24</v>
      </c>
      <c r="K6" s="9" t="s">
        <v>25</v>
      </c>
    </row>
    <row r="7" spans="1:26" ht="13.8" x14ac:dyDescent="0.25">
      <c r="A7" s="11"/>
      <c r="B7" s="13" t="s">
        <v>27</v>
      </c>
      <c r="C7" s="13" t="s">
        <v>28</v>
      </c>
      <c r="D7" s="14">
        <v>4</v>
      </c>
      <c r="E7" s="14">
        <v>4</v>
      </c>
      <c r="F7" s="14">
        <v>0</v>
      </c>
      <c r="G7" s="14">
        <v>0</v>
      </c>
      <c r="H7" s="14">
        <v>4</v>
      </c>
      <c r="I7" s="14">
        <f>+COUNTIF('UC01'!$K$5:$K$42,"FALLO")</f>
        <v>0</v>
      </c>
      <c r="J7" s="14">
        <f>+COUNTIF('UC01'!$K$5:$K$42,"BLOQUEADO")</f>
        <v>0</v>
      </c>
      <c r="K7" s="14">
        <f>+COUNTIF('UC01'!$K$5:$K$42,"PENDIENTE")</f>
        <v>0</v>
      </c>
    </row>
    <row r="8" spans="1:26" ht="12.75" customHeight="1" x14ac:dyDescent="0.25">
      <c r="A8" s="7"/>
      <c r="B8" s="18" t="s">
        <v>30</v>
      </c>
      <c r="C8" s="18"/>
      <c r="D8" s="20">
        <f t="shared" ref="D8:G8" si="0">SUM(D7)</f>
        <v>4</v>
      </c>
      <c r="E8" s="21">
        <f t="shared" si="0"/>
        <v>4</v>
      </c>
      <c r="F8" s="23">
        <f t="shared" si="0"/>
        <v>0</v>
      </c>
      <c r="G8" s="25">
        <f t="shared" si="0"/>
        <v>0</v>
      </c>
      <c r="H8" s="27">
        <f t="shared" ref="H8:K8" si="1">+SUM(H7)</f>
        <v>4</v>
      </c>
      <c r="I8" s="29">
        <f t="shared" si="1"/>
        <v>0</v>
      </c>
      <c r="J8" s="31">
        <f t="shared" si="1"/>
        <v>0</v>
      </c>
      <c r="K8" s="32">
        <f t="shared" si="1"/>
        <v>0</v>
      </c>
    </row>
    <row r="9" spans="1:26" ht="12.75" customHeight="1" x14ac:dyDescent="0.25">
      <c r="B9" s="34"/>
      <c r="C9" s="34"/>
      <c r="D9" s="34"/>
      <c r="E9" s="34"/>
      <c r="F9" s="34"/>
      <c r="G9" s="34"/>
      <c r="H9" s="34"/>
      <c r="I9" s="34"/>
      <c r="J9" s="34"/>
      <c r="K9" s="34"/>
    </row>
    <row r="10" spans="1:26" ht="12.75" customHeight="1" x14ac:dyDescent="0.25"/>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5:G5"/>
    <mergeCell ref="B3:K3"/>
    <mergeCell ref="B4:K4"/>
    <mergeCell ref="H5:K5"/>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110" zoomScaleNormal="110" workbookViewId="0">
      <pane ySplit="4" topLeftCell="A6" activePane="bottomLeft" state="frozen"/>
      <selection pane="bottomLeft" activeCell="F6" sqref="F6"/>
    </sheetView>
  </sheetViews>
  <sheetFormatPr baseColWidth="10" defaultColWidth="14.44140625" defaultRowHeight="15" customHeight="1" x14ac:dyDescent="0.25"/>
  <cols>
    <col min="1" max="1" width="6.33203125" customWidth="1"/>
    <col min="2" max="2" width="10" customWidth="1"/>
    <col min="3" max="3" width="17.33203125" customWidth="1"/>
    <col min="4" max="4" width="16.6640625" customWidth="1"/>
    <col min="5" max="5" width="20.5546875" customWidth="1"/>
    <col min="6" max="6" width="26.109375" customWidth="1"/>
    <col min="7" max="7" width="47.44140625" customWidth="1"/>
    <col min="8" max="8" width="29.88671875" customWidth="1"/>
    <col min="9" max="9" width="17.33203125" customWidth="1"/>
    <col min="10" max="10" width="8.109375" customWidth="1"/>
    <col min="11" max="11" width="20.44140625" customWidth="1"/>
    <col min="12" max="12" width="21.109375" customWidth="1"/>
    <col min="13" max="13" width="23.5546875" customWidth="1"/>
    <col min="14" max="23" width="9.109375" customWidth="1"/>
    <col min="24" max="26" width="17.33203125" customWidth="1"/>
  </cols>
  <sheetData>
    <row r="1" spans="1:26" ht="12.75" customHeight="1" x14ac:dyDescent="0.25"/>
    <row r="2" spans="1:26" ht="39.75" customHeight="1" x14ac:dyDescent="0.45">
      <c r="A2" s="1"/>
      <c r="B2" s="41" t="s">
        <v>0</v>
      </c>
      <c r="C2" s="42"/>
      <c r="D2" s="42"/>
      <c r="E2" s="42"/>
      <c r="F2" s="42"/>
      <c r="G2" s="42"/>
      <c r="H2" s="42"/>
      <c r="I2" s="42"/>
      <c r="J2" s="42"/>
      <c r="K2" s="42"/>
      <c r="L2" s="42"/>
      <c r="M2" s="43"/>
      <c r="N2" s="1"/>
      <c r="O2" s="1"/>
      <c r="P2" s="1"/>
      <c r="Q2" s="1"/>
      <c r="R2" s="1"/>
      <c r="S2" s="1"/>
      <c r="T2" s="1"/>
      <c r="U2" s="1"/>
      <c r="V2" s="1"/>
      <c r="W2" s="1"/>
      <c r="X2" s="1"/>
      <c r="Y2" s="1"/>
      <c r="Z2" s="1"/>
    </row>
    <row r="3" spans="1:26" ht="30" customHeight="1" x14ac:dyDescent="0.5">
      <c r="A3" s="1"/>
      <c r="B3" s="44" t="s">
        <v>1</v>
      </c>
      <c r="C3" s="45"/>
      <c r="D3" s="45"/>
      <c r="E3" s="45"/>
      <c r="F3" s="45"/>
      <c r="G3" s="45"/>
      <c r="H3" s="45"/>
      <c r="I3" s="45"/>
      <c r="J3" s="45"/>
      <c r="K3" s="45"/>
      <c r="L3" s="45"/>
      <c r="M3" s="46"/>
      <c r="N3" s="1"/>
      <c r="O3" s="1"/>
      <c r="P3" s="1"/>
      <c r="Q3" s="1"/>
      <c r="R3" s="1"/>
      <c r="S3" s="1"/>
      <c r="T3" s="1"/>
      <c r="U3" s="1"/>
      <c r="V3" s="1"/>
      <c r="W3" s="1"/>
      <c r="X3" s="1"/>
      <c r="Y3" s="1"/>
      <c r="Z3" s="1"/>
    </row>
    <row r="4" spans="1:26" ht="15.75" customHeight="1" x14ac:dyDescent="0.25">
      <c r="B4" s="3" t="s">
        <v>2</v>
      </c>
      <c r="C4" s="3" t="s">
        <v>4</v>
      </c>
      <c r="D4" s="3" t="s">
        <v>5</v>
      </c>
      <c r="E4" s="3" t="s">
        <v>6</v>
      </c>
      <c r="F4" s="3" t="s">
        <v>7</v>
      </c>
      <c r="G4" s="3" t="s">
        <v>8</v>
      </c>
      <c r="H4" s="3" t="s">
        <v>9</v>
      </c>
      <c r="I4" s="4" t="s">
        <v>10</v>
      </c>
      <c r="J4" s="5" t="s">
        <v>11</v>
      </c>
      <c r="K4" s="6" t="s">
        <v>12</v>
      </c>
      <c r="L4" s="3" t="s">
        <v>14</v>
      </c>
      <c r="M4" s="3" t="s">
        <v>15</v>
      </c>
      <c r="N4" s="8"/>
      <c r="O4" s="10"/>
      <c r="P4" s="10"/>
      <c r="Q4" s="10"/>
      <c r="R4" s="10"/>
      <c r="S4" s="10"/>
      <c r="T4" s="10"/>
      <c r="U4" s="10"/>
      <c r="V4" s="10"/>
      <c r="W4" s="10"/>
    </row>
    <row r="5" spans="1:26" ht="289.8" x14ac:dyDescent="0.25">
      <c r="B5" s="12" t="s">
        <v>26</v>
      </c>
      <c r="C5" s="12"/>
      <c r="D5" s="12" t="s">
        <v>50</v>
      </c>
      <c r="E5" s="12" t="s">
        <v>51</v>
      </c>
      <c r="F5" s="12" t="s">
        <v>52</v>
      </c>
      <c r="G5" s="48" t="s">
        <v>56</v>
      </c>
      <c r="H5" s="12" t="s">
        <v>53</v>
      </c>
      <c r="I5" s="12" t="s">
        <v>54</v>
      </c>
      <c r="J5" s="15">
        <v>1</v>
      </c>
      <c r="K5" s="12" t="s">
        <v>29</v>
      </c>
      <c r="L5" s="12"/>
      <c r="M5" s="16"/>
      <c r="N5" s="17"/>
    </row>
    <row r="6" spans="1:26" ht="317.39999999999998" x14ac:dyDescent="0.25">
      <c r="B6" s="19" t="s">
        <v>31</v>
      </c>
      <c r="C6" s="19"/>
      <c r="D6" s="12" t="s">
        <v>50</v>
      </c>
      <c r="E6" s="12" t="s">
        <v>55</v>
      </c>
      <c r="F6" s="19" t="s">
        <v>52</v>
      </c>
      <c r="G6" s="49" t="s">
        <v>57</v>
      </c>
      <c r="H6" s="22" t="s">
        <v>33</v>
      </c>
      <c r="I6" s="19" t="s">
        <v>34</v>
      </c>
      <c r="J6" s="19">
        <v>1</v>
      </c>
      <c r="K6" s="19" t="s">
        <v>29</v>
      </c>
      <c r="L6" s="19"/>
      <c r="M6" s="24"/>
      <c r="N6" s="17"/>
    </row>
    <row r="7" spans="1:26" ht="194.25" customHeight="1" x14ac:dyDescent="0.25">
      <c r="B7" s="12" t="s">
        <v>35</v>
      </c>
      <c r="C7" s="12"/>
      <c r="D7" s="12" t="s">
        <v>32</v>
      </c>
      <c r="E7" s="12" t="s">
        <v>36</v>
      </c>
      <c r="F7" s="12" t="s">
        <v>37</v>
      </c>
      <c r="G7" s="12" t="s">
        <v>38</v>
      </c>
      <c r="H7" s="12" t="s">
        <v>39</v>
      </c>
      <c r="I7" s="12" t="s">
        <v>40</v>
      </c>
      <c r="J7" s="26">
        <v>1</v>
      </c>
      <c r="K7" s="12" t="s">
        <v>29</v>
      </c>
      <c r="L7" s="12"/>
      <c r="M7" s="16"/>
      <c r="N7" s="17"/>
    </row>
    <row r="8" spans="1:26" ht="156" customHeight="1" x14ac:dyDescent="0.25">
      <c r="B8" s="19" t="s">
        <v>41</v>
      </c>
      <c r="C8" s="19"/>
      <c r="D8" s="19" t="s">
        <v>32</v>
      </c>
      <c r="E8" s="19" t="s">
        <v>42</v>
      </c>
      <c r="F8" s="19" t="s">
        <v>43</v>
      </c>
      <c r="G8" s="19" t="s">
        <v>44</v>
      </c>
      <c r="H8" s="19" t="s">
        <v>45</v>
      </c>
      <c r="I8" s="19" t="s">
        <v>46</v>
      </c>
      <c r="J8" s="19">
        <v>1</v>
      </c>
      <c r="K8" s="12" t="s">
        <v>29</v>
      </c>
      <c r="L8" s="19"/>
      <c r="M8" s="24"/>
      <c r="N8" s="17"/>
    </row>
    <row r="9" spans="1:26" ht="12.75" customHeight="1" x14ac:dyDescent="0.25">
      <c r="B9" s="28"/>
      <c r="C9" s="28"/>
      <c r="D9" s="30"/>
      <c r="E9" s="30"/>
      <c r="F9" s="30"/>
      <c r="G9" s="30"/>
      <c r="H9" s="30"/>
      <c r="I9" s="28"/>
      <c r="J9" s="28"/>
      <c r="K9" s="28"/>
      <c r="L9" s="28"/>
      <c r="M9" s="28"/>
    </row>
    <row r="10" spans="1:26" ht="12.75" customHeight="1" x14ac:dyDescent="0.25"/>
    <row r="11" spans="1:26" ht="30" customHeight="1" x14ac:dyDescent="0.25">
      <c r="B11" s="47" t="s">
        <v>47</v>
      </c>
      <c r="C11" s="40"/>
      <c r="D11" s="10"/>
      <c r="E11" s="10"/>
      <c r="F11" s="10"/>
    </row>
    <row r="12" spans="1:26" ht="12.75" customHeight="1" x14ac:dyDescent="0.3">
      <c r="B12" s="33">
        <v>4</v>
      </c>
      <c r="C12" s="35" t="s">
        <v>29</v>
      </c>
      <c r="D12" s="10"/>
      <c r="E12" s="10"/>
      <c r="F12" s="36"/>
    </row>
    <row r="13" spans="1:26" ht="12.75" customHeight="1" x14ac:dyDescent="0.3">
      <c r="B13" s="33">
        <v>0</v>
      </c>
      <c r="C13" s="35" t="s">
        <v>48</v>
      </c>
      <c r="D13" s="10"/>
      <c r="E13" s="10"/>
      <c r="F13" s="36"/>
    </row>
    <row r="14" spans="1:26" ht="12.75" customHeight="1" x14ac:dyDescent="0.3">
      <c r="B14" s="37">
        <v>0</v>
      </c>
      <c r="C14" s="35" t="s">
        <v>49</v>
      </c>
      <c r="D14" s="10"/>
      <c r="E14" s="10"/>
      <c r="F14" s="36"/>
    </row>
    <row r="15" spans="1:26" ht="12.75" customHeight="1" x14ac:dyDescent="0.25">
      <c r="D15" s="36"/>
      <c r="E15" s="36"/>
      <c r="F15" s="10"/>
    </row>
    <row r="16" spans="1:26" ht="12.75" customHeight="1" x14ac:dyDescent="0.25">
      <c r="D16" s="10"/>
      <c r="E16" s="10"/>
      <c r="F16" s="10"/>
    </row>
    <row r="17" ht="12.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1:C11"/>
    <mergeCell ref="B2:M2"/>
    <mergeCell ref="B3:M3"/>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General</vt:lpstr>
      <vt:lpstr>UC01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Miguel</dc:creator>
  <cp:lastModifiedBy>Juan Miguel</cp:lastModifiedBy>
  <dcterms:created xsi:type="dcterms:W3CDTF">2018-06-23T16:01:45Z</dcterms:created>
  <dcterms:modified xsi:type="dcterms:W3CDTF">2018-06-23T16:07:20Z</dcterms:modified>
</cp:coreProperties>
</file>